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LIAN\"/>
    </mc:Choice>
  </mc:AlternateContent>
  <xr:revisionPtr revIDLastSave="0" documentId="13_ncr:1_{F335FA8E-43F1-40AB-A656-E22EB2E60D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E" sheetId="10" r:id="rId1"/>
    <sheet name="GERAL" sheetId="12" r:id="rId2"/>
    <sheet name="FORMAÇÃO" sheetId="13" r:id="rId3"/>
    <sheet name="EXCELÊNCIA" sheetId="14" r:id="rId4"/>
    <sheet name="READAPTAÇÃO" sheetId="15" r:id="rId5"/>
  </sheets>
  <definedNames>
    <definedName name="_xlnm.Print_Titles" localSheetId="0">LIE!$2:$2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6" i="10" l="1"/>
</calcChain>
</file>

<file path=xl/sharedStrings.xml><?xml version="1.0" encoding="utf-8"?>
<sst xmlns="http://schemas.openxmlformats.org/spreadsheetml/2006/main" count="604" uniqueCount="380">
  <si>
    <t>Curitiba</t>
  </si>
  <si>
    <t>01/01/20 a 31/12/20</t>
  </si>
  <si>
    <t>02/02/20 a 31/12/20</t>
  </si>
  <si>
    <t>Cascavel</t>
  </si>
  <si>
    <t>Taewondo para Todos 5</t>
  </si>
  <si>
    <t>Federação Paranaense de Taekwondo - FPTKD</t>
  </si>
  <si>
    <t>03/03/20 a 30/12/20</t>
  </si>
  <si>
    <t>Realização de aulas de Taekwondo para iniciantes. Projeto desenvolvido nas cidades de Londrina e Rolãndia-PR. Objetivo-introduzir o Taekwondo nas comunidades de Londrina e Rolãndia promovendo a iniciação à prática esportiva com a percepção de materiais com componentes eletrônicos</t>
  </si>
  <si>
    <t>Taewondo para Todos - Educacional I</t>
  </si>
  <si>
    <t>01/03/20 a 31/12/20</t>
  </si>
  <si>
    <t>Toledo</t>
  </si>
  <si>
    <t xml:space="preserve">Futsal AABB Curitiba </t>
  </si>
  <si>
    <t>O Projeto tem como objetivo desenvolver a prática do futsal na AABB Curitiba, por 12 meses, a um publico de 180 crianças e adolescentes devidamente matriculados na rede de ensino. SLIE 19156119-75</t>
  </si>
  <si>
    <t>Esporte de Bem Com a Vida 2020</t>
  </si>
  <si>
    <t>14/01/20 a 14/06/20</t>
  </si>
  <si>
    <t>Colombo</t>
  </si>
  <si>
    <t xml:space="preserve">Triathlon - Pensando no Futuro </t>
  </si>
  <si>
    <t>06/02/20 a 31/12/20</t>
  </si>
  <si>
    <t>Dois Vizinhos</t>
  </si>
  <si>
    <t xml:space="preserve">Galinho Futsal </t>
  </si>
  <si>
    <t>03/01/20 a 31/12/20</t>
  </si>
  <si>
    <t>Vidas Salvas pela Raquete</t>
  </si>
  <si>
    <t>Projeto Social Raquetes Salvam Vidas</t>
  </si>
  <si>
    <t>01/02/20 a 12/06/21</t>
  </si>
  <si>
    <t>Futebol Futuro</t>
  </si>
  <si>
    <t>01/01/20 a 07/11/20</t>
  </si>
  <si>
    <t>Brown Spinders Futebol Americano</t>
  </si>
  <si>
    <t>Associação Desportiva Brown Spinders de Futebol Americano</t>
  </si>
  <si>
    <t>Foz do Iguaçu</t>
  </si>
  <si>
    <t>Torneio Mundo do Futsal Sub 20</t>
  </si>
  <si>
    <t>Federação Paranaense de Futebol de Salão</t>
  </si>
  <si>
    <t>04/05/20 a 09/05/20</t>
  </si>
  <si>
    <t xml:space="preserve">Introduzir o Taekwondo nas Escolas Municipais e Colégios Estaduais de Londrina e Ebiporão. Aulas para iniciantes </t>
  </si>
  <si>
    <t xml:space="preserve">Torneio que de Futebol de Salão que trará para o Estado equipes do Japão, Australia, Belgica. Russia, Paraguai, Argentina, Brasil. Patrocinio necessário para custear passagens, hospedagem, alimentação e transporte das equipes em Foz do Iguaçu.  </t>
  </si>
  <si>
    <t xml:space="preserve">Oferecer estrutura físicas e condições técnicas adequadas para aperfeulianebti de triatletas que, de consequência, possam representar o Brasil nas Olimpíadas de 2024.Beneficiários diretos - 6 atletas com idade entre 10 e 18 anos. </t>
  </si>
  <si>
    <t>Não teve apoio anterior</t>
  </si>
  <si>
    <t>Projeto de contra turno escolar, com adolescentes abrigados em casas lares com medida protetiva em Curitiba e região.</t>
  </si>
  <si>
    <t>Participar de campeonatos, pagamento de profissionais, bolsa auxilio atletas, capacitação humana de atletas e comissão técnica.</t>
  </si>
  <si>
    <t>Propósito de transformar a vida de crianças de escolas públicas através do tênis de campo.</t>
  </si>
  <si>
    <t>Formar uma Equipe de Futebol Feminino e Masculino para participar de campeonatos.</t>
  </si>
  <si>
    <t>Otimizar resultados da equipe e capacitar jovens através da escola de futebol. Capacitar professores da rede municipal de ensino de Curitiba.</t>
  </si>
  <si>
    <t>2018 - 100 mil</t>
  </si>
  <si>
    <t>2018 - 100 mil             2019 - 80 mil</t>
  </si>
  <si>
    <t>Instituto de Bem com a vida</t>
  </si>
  <si>
    <t>Santa Mônica Clube de Campo</t>
  </si>
  <si>
    <t>Associação Duozinhense de Futsal</t>
  </si>
  <si>
    <t>ACETO - Associação Cultural e Esportiva de Toledo</t>
  </si>
  <si>
    <t>Conselho Estadual de Associações Atleticas Banco do Brasil do Estado do Paraná</t>
  </si>
  <si>
    <t>Instituto Décio Mertz</t>
  </si>
  <si>
    <t>Campo Mourão</t>
  </si>
  <si>
    <t>01/11/20 a 30/11/20</t>
  </si>
  <si>
    <t>Beneficiará 700 atletas amadores com a realização de jogos e competições esportivas em várias modalidades em todo o estado.</t>
  </si>
  <si>
    <t>Treinamento de crianças e adolescentes de 11 a 14 anos na prática de futebol para participação em competições.</t>
  </si>
  <si>
    <t>Pinhais</t>
  </si>
  <si>
    <t>Associação Missionária de Capelania e Discipulado Esportivo - AM CADES</t>
  </si>
  <si>
    <t>2020 e 2021</t>
  </si>
  <si>
    <t>Jogo da Vida - Ano I</t>
  </si>
  <si>
    <t>27º JOCOPAR</t>
  </si>
  <si>
    <t>Umuarama</t>
  </si>
  <si>
    <t>Futsal - Trocando passes para vencer</t>
  </si>
  <si>
    <t>Associação de Futsal Capital da Amizade</t>
  </si>
  <si>
    <t>Jan a dez/2021</t>
  </si>
  <si>
    <t>Treinamento de jovens futsal com os objetivos de organizar, incentivar e divulgar a modalidade como ferramenta de integração e socialização dos atletas atendidos</t>
  </si>
  <si>
    <t>Francisco Beltrão</t>
  </si>
  <si>
    <t>Jogando pela Vida</t>
  </si>
  <si>
    <t>Instituto Jeferson Bizotto</t>
  </si>
  <si>
    <t>2021 e 2022</t>
  </si>
  <si>
    <t xml:space="preserve">Projetos sociais e esportivos direcionado para crianças e adolescentes em situação de vulnerabilidade social. Hoje o projeto tem 330 beneficiados. A proposta e ampliar este atendimento para 500 pessoas.  </t>
  </si>
  <si>
    <t>Escolinha de patinação</t>
  </si>
  <si>
    <t>Federação Paranaense de Patinação</t>
  </si>
  <si>
    <t>2021 a 2023</t>
  </si>
  <si>
    <t>Projeto vai atender 40 crianças e adolescentes  de Araucária. Objetivo: estimular a prática esportiva saudável e revelar talendo para a modalidade.</t>
  </si>
  <si>
    <t>Volei de Praia</t>
  </si>
  <si>
    <t>Assoc. Duovizinhense de Vôlei de Praia</t>
  </si>
  <si>
    <t>2021/2022/2023</t>
  </si>
  <si>
    <t>Projeto em parceria com a Prefeitura Municipal. Objetivo: Aprimorar as condições de treinamento das equipes que representam o município nos campeonatos da modalidade.</t>
  </si>
  <si>
    <t>Projeto de karatê</t>
  </si>
  <si>
    <t>Assoc. Olho de Águia de Karatê de Tupassi</t>
  </si>
  <si>
    <t>Tupassi</t>
  </si>
  <si>
    <t>O projeto desenvolve práticas visando a integração com a comunidade estimulando e contribuindo para a preservação  do esporte e a filosofia do karatê..</t>
  </si>
  <si>
    <t>Remando para o futuro</t>
  </si>
  <si>
    <t>Clube de regatas Cascavel</t>
  </si>
  <si>
    <t>2021/2022</t>
  </si>
  <si>
    <t>Remando para o futuro atender cerca de 160 entre 09 e 45 anos. Tem como objetivo principal a pratica desportiva saudável com a consequente melhoria da qualidade de vida dos participantes.</t>
  </si>
  <si>
    <t>Transformando Vida Através do Esporte</t>
  </si>
  <si>
    <t>Assoc. de Futsal de Umuarama</t>
  </si>
  <si>
    <t>Out/2020 a out/2021</t>
  </si>
  <si>
    <t>O Objetivo do projeto é manter e incentivar a prática desportiva preenchendo o tempo dos jovens com iniciação esportiva, buscando transmitir conceitos e valores de cidadania.</t>
  </si>
  <si>
    <t xml:space="preserve">Galo Futsal </t>
  </si>
  <si>
    <t>2020  2021</t>
  </si>
  <si>
    <t xml:space="preserve">Proporcionar melhores condiçoes técnicas aos atletas, investir em materiais esportivos e viabilizar a participação da equipe no campeonato paranaense Série Ouro. </t>
  </si>
  <si>
    <t>São José dos Pinhais</t>
  </si>
  <si>
    <t>Centro de Excelência do Boxe</t>
  </si>
  <si>
    <t>Fed. Paranaense de Boxe Amador e profissional</t>
  </si>
  <si>
    <t>2020 a 2021</t>
  </si>
  <si>
    <t>2019 - 30 mil</t>
  </si>
  <si>
    <t>O Projeto oferece aulas de boxe para crianças e adolescentes trabalhando valores importantes na  formação do cidadão, como respeito, cooperação, disciplina, trabalho em equipe, companheirismo, autoconfiança e autoestima .</t>
  </si>
  <si>
    <t>2019 - 50 mil 2018 - 20 mil</t>
  </si>
  <si>
    <t>2019 - 100 mil</t>
  </si>
  <si>
    <t>Contato dia 28/10 - aguarda retorno /Laís LIGAR PARA JOSÉ GUILHERME - 43 99695-9052</t>
  </si>
  <si>
    <t>DECISÃO E EXCELÊNCIA ESPORTIVA - programas e projetos com vistas ao desenvolvimento do rendimento, da especialização e da aproximação do alto rendimento.</t>
  </si>
  <si>
    <t>PRÁTICA CONTINUADA E READAPTAÇÃO ESPORTIVA - programas e projetos seja na perspectiva da recreação, do lazer, da busca da saúde, e alguns casos do rendimento esportivo</t>
  </si>
  <si>
    <t xml:space="preserve"> FORMAÇÃO E TRANSIÇÃO ESPORTIVA - programas e projetos com vistas ao desenvolvimento das habilidades fundamentais à combinação de modalidades fundamentais técnicas, esportivas e à transição, aprendizagem e direcionamento para modalidades específicas.</t>
  </si>
  <si>
    <t>MUNICIPIO</t>
  </si>
  <si>
    <t>EVENTO</t>
  </si>
  <si>
    <t>PROPONENTE</t>
  </si>
  <si>
    <t>DATA/EVENTO</t>
  </si>
  <si>
    <t>VALOR SOLICITADO</t>
  </si>
  <si>
    <t>RECEBIDOS</t>
  </si>
  <si>
    <t>DESCRIÇÃO</t>
  </si>
  <si>
    <t xml:space="preserve">2017 - 70 mil
2018 - 106 mil
2019 - 20 mil
</t>
  </si>
  <si>
    <t>EIXOS</t>
  </si>
  <si>
    <r>
      <t xml:space="preserve">46 3524-7531 </t>
    </r>
    <r>
      <rPr>
        <sz val="14"/>
        <color rgb="FFFF0000"/>
        <rFont val="Calibri"/>
        <family val="2"/>
        <scheme val="minor"/>
      </rPr>
      <t>contato 29/10 -vai retornar</t>
    </r>
  </si>
  <si>
    <t xml:space="preserve">   Janete 44 99729-2508 / projeto sendo executado</t>
  </si>
  <si>
    <t xml:space="preserve">Marcelo Vergutz (045) 3225-3172 </t>
  </si>
  <si>
    <t>Antonio Costa    (41) 99781-1185 3015-4836          Vania Slaviero  (41) 99903-8519 3015-4836</t>
  </si>
  <si>
    <t>Cristiano Nunes (41) 98518-9601 Paulo de Freitas (41) 99613-6183</t>
  </si>
  <si>
    <t>Jackson Menezes (41) 99228-9675  Anderson Candioto      (41)99146-0548</t>
  </si>
  <si>
    <t>Cleido da Silva (41)99903-9392 (41) 3086-2708</t>
  </si>
  <si>
    <t>Macaris do Livramento (41)3084-2520</t>
  </si>
  <si>
    <t>Gilberto Foltran (41)99971-0158  (41)3675-4255</t>
  </si>
  <si>
    <t>Diomar Ruaro (46)99925-4439  (46)3536-2334  Arquimedes Silva (46) 99925-4439  (46) 3536-2334</t>
  </si>
  <si>
    <t xml:space="preserve">Luiz Fernando Viaro        (45)99943-1027   </t>
  </si>
  <si>
    <t>Carlos Dulaba    (45) 3222-2112</t>
  </si>
  <si>
    <t>Marcelo Mertz  (45)99972-8642 (45) 3222-2112 - será realizado segundo semestre 2021</t>
  </si>
  <si>
    <t>Lúcio Flavio Santos (41)99114-1308 (41)3014-8514</t>
  </si>
  <si>
    <t>Marcos Santiago (45)99988-9633  Sartre de Brito (44)99732-9999</t>
  </si>
  <si>
    <t xml:space="preserve">Valmir Andrean (41)98444-7577  </t>
  </si>
  <si>
    <t xml:space="preserve">Contato dia 28/10 - aguarda retorno /Laís LIGAR PARA JOSÉ GUILHERME - 43 99695-9052  </t>
  </si>
  <si>
    <t>André Machado (41) 99893-7393 Bruna Antero (11) 98799-0009 3019-2129</t>
  </si>
  <si>
    <t>CONTATO</t>
  </si>
  <si>
    <r>
      <rPr>
        <b/>
        <sz val="14"/>
        <color theme="1"/>
        <rFont val="Calibri"/>
        <family val="2"/>
        <scheme val="minor"/>
      </rPr>
      <t xml:space="preserve"> FORMAÇÃO E TRANSIÇÃO ESPORTIVA </t>
    </r>
    <r>
      <rPr>
        <sz val="14"/>
        <color theme="1"/>
        <rFont val="Calibri"/>
        <family val="2"/>
        <scheme val="minor"/>
      </rPr>
      <t>- programas e projetos com vistas ao desenvolvimento das habilidades fundamentais à combinação de modalidades fundamentais técnicas, esportivas e à transição, aprendizagem e direcionamento para modalidades específicas.</t>
    </r>
  </si>
  <si>
    <r>
      <rPr>
        <b/>
        <sz val="14"/>
        <color theme="1"/>
        <rFont val="Calibri"/>
        <family val="2"/>
        <scheme val="minor"/>
      </rPr>
      <t>DECISÃO E EXCELÊNCIA ESPORTIVA</t>
    </r>
    <r>
      <rPr>
        <sz val="14"/>
        <color theme="1"/>
        <rFont val="Calibri"/>
        <family val="2"/>
        <scheme val="minor"/>
      </rPr>
      <t xml:space="preserve"> - programas e projetos com vistas ao desenvolvimento do rendimento, da especialização e da aproximação do alto rendimento.</t>
    </r>
  </si>
  <si>
    <t>Verificar ofício da F.P.F.S , anexo  (VIABILDADE DE NOVA DATA)</t>
  </si>
  <si>
    <t xml:space="preserve">Introduzir o Taekwondo nas Escolas Municipais e Colégios Estaduais de Londrina e Ibiporã. Aulas para iniciantes </t>
  </si>
  <si>
    <t>Gilberto Foltran (41)99971-0158  (41)3675-4255  Elisangela , - responsavel vai retornar</t>
  </si>
  <si>
    <t>Carlos Dulaba    (45) 3222-2112 /    45 99971-1400</t>
  </si>
  <si>
    <r>
      <t xml:space="preserve">46 3524-7531 </t>
    </r>
    <r>
      <rPr>
        <sz val="12"/>
        <color rgb="FFFF0000"/>
        <rFont val="Calibri"/>
        <family val="2"/>
        <scheme val="minor"/>
      </rPr>
      <t>contato 29/10 -vai retornar</t>
    </r>
  </si>
  <si>
    <t xml:space="preserve">Valmir Andrean (44)98444-7577  </t>
  </si>
  <si>
    <t>João Augusto Antero / 41 99918-6588</t>
  </si>
  <si>
    <t>ORDEM</t>
  </si>
  <si>
    <t>0RDEM</t>
  </si>
  <si>
    <t>MARINGÁ</t>
  </si>
  <si>
    <t>CURITIBA</t>
  </si>
  <si>
    <t>ABES ASSOC.BRAS.ENG.SANIT.AMB.</t>
  </si>
  <si>
    <t>ACIA-ASSOC.COML.INDL.ARAPONGAS</t>
  </si>
  <si>
    <t>ANEFAC-ASSOC.NAC.EX.FIN.AD.CON</t>
  </si>
  <si>
    <t>ASSOC CUL DEUTCHES FEST MISSAL</t>
  </si>
  <si>
    <t>DISTRITO 4630 DO ROTARY INTERN</t>
  </si>
  <si>
    <t>PREF.MUN.DE STA.TEREZA D OESTE</t>
  </si>
  <si>
    <t>REDE CIDADE DE COM E EVENTOS</t>
  </si>
  <si>
    <t>UNIDADE SOCIAL N.SEN.APARECIDA</t>
  </si>
  <si>
    <t>ARAPONGAS</t>
  </si>
  <si>
    <t>SÃO PAULO</t>
  </si>
  <si>
    <t>MISSAL</t>
  </si>
  <si>
    <t>UNIÃO DA VITÓRIA</t>
  </si>
  <si>
    <t>SERRANÓPOLIS DO IGUAÇU</t>
  </si>
  <si>
    <t>SANTA TEREZA DO OESTE</t>
  </si>
  <si>
    <t>PARANAVAÍ</t>
  </si>
  <si>
    <t>ACISA ASSOC.COM EMP STA HELENA</t>
  </si>
  <si>
    <t>APMA A.P.AGRIC BRASILANDIA SUL</t>
  </si>
  <si>
    <t>APMI TERRA BOA PARANA</t>
  </si>
  <si>
    <t>ASCON VEST</t>
  </si>
  <si>
    <t>ASS DOS AMIGOS GUAPIRAMA</t>
  </si>
  <si>
    <t>ASS.DA COM.DE EXP.EVENTOS E RO</t>
  </si>
  <si>
    <t>ASSOC CARIDADE STA RITA CASSIA</t>
  </si>
  <si>
    <t>ASSOC ESP UNIAO FIGUEIRENSE</t>
  </si>
  <si>
    <t>ASSOC.COML.INDL.DE LONDRINA</t>
  </si>
  <si>
    <t>ASSOC.DOS MUNICIPIOS DO PARANA</t>
  </si>
  <si>
    <t>ASSOC.TUNAS SUSTENTABILIDE</t>
  </si>
  <si>
    <t>ASSOCIACAO E.FCO BELTRAO-ACEFB</t>
  </si>
  <si>
    <t>CARITAS SERRANOPOLIS DO IGUACU</t>
  </si>
  <si>
    <t>CONS.DE MINIST.EVANGELICOS PR</t>
  </si>
  <si>
    <t>COOPAVEL COOPER AGROINDUSTRIAL</t>
  </si>
  <si>
    <t>CTG TARCA NATIVISTA</t>
  </si>
  <si>
    <t>FACIAP FED ASSOC COM E EMP PR</t>
  </si>
  <si>
    <t>FED. DAS ASOC.MICRO PEQ.EMP.PR</t>
  </si>
  <si>
    <t>FEMIPA-FED.STAS CASAS DO PR.</t>
  </si>
  <si>
    <t>FORUS SOLUCOES EM SUSTENTABILI</t>
  </si>
  <si>
    <t>FUND.DES.CIENT.TECN.-FUNDETEC</t>
  </si>
  <si>
    <t>IBEAS INST.BRAS.ESTUDOS AMBIEN</t>
  </si>
  <si>
    <t>INST.DE ENGENHARIA DO PARANA</t>
  </si>
  <si>
    <t>INSTITUTO ISIS BRUDER</t>
  </si>
  <si>
    <t>INSTITUTO THE HARDEST RUN</t>
  </si>
  <si>
    <t>JEEP CLUBE DE CURITIBA</t>
  </si>
  <si>
    <t>O COMERCIO GRAFICA E EDITORA L</t>
  </si>
  <si>
    <t>PR BUSINESS EVENTOS EMPR LTDA</t>
  </si>
  <si>
    <t>PREF.MUN.DE ALM.TAMANDARE</t>
  </si>
  <si>
    <t>PREF.MUN.DE ARIRANHA DO IVAI</t>
  </si>
  <si>
    <t>PREF.MUN.DE BOM SUCESSO DO SUL</t>
  </si>
  <si>
    <t>PREF.MUN.DE CAFEZAL DO SUL</t>
  </si>
  <si>
    <t>PREF.MUN.DE CAMPO MAGRO</t>
  </si>
  <si>
    <t>PREF.MUN.DE GENERAL CARNEIRO</t>
  </si>
  <si>
    <t>PREF.MUN.DE GODOY MOREIRA</t>
  </si>
  <si>
    <t>PREF.MUN.DE JESUITAS</t>
  </si>
  <si>
    <t>PREF.MUN.DE LEOPOLIS</t>
  </si>
  <si>
    <t>PREF.MUN.DE MANOEL RIBAS</t>
  </si>
  <si>
    <t>PREF.MUN.DE PORTO RICO</t>
  </si>
  <si>
    <t>PREF.MUN.DE ROSARIO DO IVAI</t>
  </si>
  <si>
    <t>PREF.MUN.DE SANTA FE</t>
  </si>
  <si>
    <t>PREF.MUN.DE SAO JOAO DO CAIUA</t>
  </si>
  <si>
    <t>PREF.MUN.DE SENGES</t>
  </si>
  <si>
    <t>PROVOPAR MUNICIPAL DE FLORAI</t>
  </si>
  <si>
    <t>PROVOPAR-STA TEREZINHA ITAIPU</t>
  </si>
  <si>
    <t>RECANTO CASA DA MATA PROMOCOES</t>
  </si>
  <si>
    <t>ROTARY CLUB DE MANDAGUACU</t>
  </si>
  <si>
    <t>ROTARY DISTRITO 4730</t>
  </si>
  <si>
    <t>SBERA-SOC.BR.ESP.PROD.AGROIND</t>
  </si>
  <si>
    <t>SINDAFEP SIND AUD.FISCAIS PR</t>
  </si>
  <si>
    <t>SOC RURAL DE UMUARAMA</t>
  </si>
  <si>
    <t>SOC.RURAL DE MARINGA</t>
  </si>
  <si>
    <t>SOC.RURAL DO NOROESTE PARANA</t>
  </si>
  <si>
    <t>SOC.RURAL DO PARANA</t>
  </si>
  <si>
    <t>SOCIEDADE RURAL DE ALTONIA</t>
  </si>
  <si>
    <t>BELO HORIZONTE</t>
  </si>
  <si>
    <t>SANTA HELENA</t>
  </si>
  <si>
    <t>BRASILÂNDIA DO SUL</t>
  </si>
  <si>
    <t>TERRA BOA</t>
  </si>
  <si>
    <t>CIANORTE</t>
  </si>
  <si>
    <t>GUAPIRAMA</t>
  </si>
  <si>
    <t>FIGUEIRA</t>
  </si>
  <si>
    <t>LONDRINA</t>
  </si>
  <si>
    <t>TUNAS DO PARANA</t>
  </si>
  <si>
    <t>FRANCISCO BELTRÃO</t>
  </si>
  <si>
    <t>CASCAVEL</t>
  </si>
  <si>
    <t>ALMIRANTE TAMANDARÉ</t>
  </si>
  <si>
    <t>ARIRANHA DO IVAÍ</t>
  </si>
  <si>
    <t>BOM SUCESSO DO SUL</t>
  </si>
  <si>
    <t>CAFEZAL DO SUL</t>
  </si>
  <si>
    <t>CAMPO MAGRO</t>
  </si>
  <si>
    <t>GENERAL CARNEIRO</t>
  </si>
  <si>
    <t>GODOY MOREIRA</t>
  </si>
  <si>
    <t>JESUÍTAS</t>
  </si>
  <si>
    <t>LEÓPOLIS</t>
  </si>
  <si>
    <t>MANOEL RIBAS</t>
  </si>
  <si>
    <t>PORTO RICO</t>
  </si>
  <si>
    <t>ROSÁRIO DO IVAÍ</t>
  </si>
  <si>
    <t>SANTA FÉ</t>
  </si>
  <si>
    <t>SÃO JOÃO DO CAIUÁ</t>
  </si>
  <si>
    <t>SENGÉS</t>
  </si>
  <si>
    <t>FLORAÍ</t>
  </si>
  <si>
    <t>SANTA TEREZINHA DE ITAIPU</t>
  </si>
  <si>
    <t>GUARATUBA</t>
  </si>
  <si>
    <t>MANDAGUAÇU</t>
  </si>
  <si>
    <t>UMUARAMA</t>
  </si>
  <si>
    <t>ALTÔNIA</t>
  </si>
  <si>
    <t>ASSOCIAÇÃO COMERCIAL E EMPRESARIAL DE ARAPONGAS</t>
  </si>
  <si>
    <t xml:space="preserve">EXPO SANTA HELENA </t>
  </si>
  <si>
    <t xml:space="preserve">BANDEIRA DA TRANSPARÊNCIA </t>
  </si>
  <si>
    <t>EXPO BRASILÂNDIA</t>
  </si>
  <si>
    <t>10ª FESTA DAS NAÇÕES DE TERRA BOA</t>
  </si>
  <si>
    <t>26 a 31 DE MARÇO DE 2023</t>
  </si>
  <si>
    <t>51ª EDIÇÃO DA EXPOVEST</t>
  </si>
  <si>
    <t>VII EXPOGUAPI</t>
  </si>
  <si>
    <t>09 a 11 DE MARÇO 2023</t>
  </si>
  <si>
    <t>1ª EXPO OURO 2023</t>
  </si>
  <si>
    <t>21 A 24 DE MAIO</t>
  </si>
  <si>
    <t>32º CONGRESSO NACIONAL DA ABES</t>
  </si>
  <si>
    <t>11 A 15 DE NOVEMBRO DE 2022.</t>
  </si>
  <si>
    <t>25 A 28 DE MAIO DE 2023</t>
  </si>
  <si>
    <t>2 º SEMESTRE DE 2023</t>
  </si>
  <si>
    <t>MUNICÍPIO</t>
  </si>
  <si>
    <t>EVENTO/PROJETO</t>
  </si>
  <si>
    <t>DATA EVENTO</t>
  </si>
  <si>
    <t>VALOR REPASSADO (R$)</t>
  </si>
  <si>
    <t>04 A 06 DE NOVEMBRO DE 2022</t>
  </si>
  <si>
    <t>09 A 11 DE DEZEMBRO DE 2022</t>
  </si>
  <si>
    <t>17 A 19 DE FEVEREIRO DE 2023</t>
  </si>
  <si>
    <t>11 a 13 DE NOVEMBRO DE 2022</t>
  </si>
  <si>
    <t>OURO VERDE DO OESTE</t>
  </si>
  <si>
    <t>CIRCUITO FIGUEIRA 2023</t>
  </si>
  <si>
    <t>22 A 23 DE ABRIL DE 2023</t>
  </si>
  <si>
    <t>20 ªDEUTCHES FEST MISSAL</t>
  </si>
  <si>
    <t>14 A 16 DE ABRIL DE 2023</t>
  </si>
  <si>
    <t>LIDERE 2022</t>
  </si>
  <si>
    <t>19 A 20 DE OUTUBRO DE 2022</t>
  </si>
  <si>
    <t xml:space="preserve">GOVERNO 5.0 </t>
  </si>
  <si>
    <t>16 A 18 DE NOVEMBRO DE 2022</t>
  </si>
  <si>
    <t>ANIVERSÁRIO DE TUNAS DO PARANÁ</t>
  </si>
  <si>
    <t>1ª EXPOFEIRA MULHER 2023</t>
  </si>
  <si>
    <t>08 A 12 DE MARÇO DE 2023</t>
  </si>
  <si>
    <t>05 A 13 DE NOVEMBRO DE 2022</t>
  </si>
  <si>
    <t>11ª FESTA DO LEITÃO AO FOGO DE CHÃO</t>
  </si>
  <si>
    <t>21 DE MAIO DE 2023</t>
  </si>
  <si>
    <t>SEMANA CULTURAL DE CURITIBA</t>
  </si>
  <si>
    <t>15 A 20 DE MAIO DE 2023</t>
  </si>
  <si>
    <t>SHOW RURAL</t>
  </si>
  <si>
    <t>06 A 10 DE FEVEREIRO DE 2023</t>
  </si>
  <si>
    <t>PATO BRANCO</t>
  </si>
  <si>
    <t>31º FESTIVAL DE ARTES E TRADIÇÕES</t>
  </si>
  <si>
    <t>02 A 04 DE DEZEMBRO</t>
  </si>
  <si>
    <t xml:space="preserve">64ª CONFERÊNCIA DISTRITAL DA TRANSFORMAÇÃO </t>
  </si>
  <si>
    <t>19 A 21 DE MAIO</t>
  </si>
  <si>
    <t>XV ENCONTRO SUL SUDESTE DA MICRO E PEQUENA EMPRESA</t>
  </si>
  <si>
    <t>28 DE ABRIL DE 2023</t>
  </si>
  <si>
    <t xml:space="preserve">XXXII CONVENÇÃO ANUAL DA FACIAP E CONGRESSO EMPRESARIAL PARANAENSE </t>
  </si>
  <si>
    <t>25 A 26 DE NOVEMBRO</t>
  </si>
  <si>
    <t>15º SEMINÁRIO DE GESTÃO HOSPITALAR E SAÚDE</t>
  </si>
  <si>
    <t>28 A 30 DE MARÇO</t>
  </si>
  <si>
    <t>SMART CITY</t>
  </si>
  <si>
    <t>22 a 24 DE MARÇO</t>
  </si>
  <si>
    <t>3ª FEIRA MUNICIPAL DE INOVAÇÃO DE CASCAVEL - TECHNOVAÇÃO</t>
  </si>
  <si>
    <t>24 A 27 DE MAIO</t>
  </si>
  <si>
    <t xml:space="preserve"> 6º CONGRESSO SUL-AMERICANO DE RESÍDUOS SÓLIDOS E SUSTENTABILIDADE - CONRESOL</t>
  </si>
  <si>
    <t>23 A 25 DE MAIO</t>
  </si>
  <si>
    <t>BRASÍLIA</t>
  </si>
  <si>
    <t>28ª SEMANA DA ENGENHARIA DO PARANÁ</t>
  </si>
  <si>
    <t>07 A 12 DE NOVEMBRO</t>
  </si>
  <si>
    <t>6ª CORRIDA BEM PARANÁ</t>
  </si>
  <si>
    <t xml:space="preserve"> THE HARDEST RUN</t>
  </si>
  <si>
    <t xml:space="preserve">29º TRANSPARANÁ </t>
  </si>
  <si>
    <t>FINDI DA FAMÍLIA</t>
  </si>
  <si>
    <t>FÓRUM DE OPORTUNIDADES ENTRE SETOR PÚBLICO E PRIVADO</t>
  </si>
  <si>
    <t xml:space="preserve">1ª FESTA MUNICIPAL DO MORANGO </t>
  </si>
  <si>
    <t>ANIVERSÁRIO DE ARIRANHA DO IVAÍ</t>
  </si>
  <si>
    <t xml:space="preserve">15ª FESTA DO LEITÃO DESOSSADO NA GRELHA </t>
  </si>
  <si>
    <t>04 DE DEZEMBRO DE 2022</t>
  </si>
  <si>
    <t>02 DE ABRIL  DE 2023</t>
  </si>
  <si>
    <t>12 DE OUTUBRO DE 2022</t>
  </si>
  <si>
    <t>20 A 25 DE FEVEREIRO DE 2023</t>
  </si>
  <si>
    <t>26 DE NOVEMBRO DE 2022</t>
  </si>
  <si>
    <t>24 DE MAIO DE 2023</t>
  </si>
  <si>
    <t>21 A 23 DE OUTUBRO DE 2022</t>
  </si>
  <si>
    <t>22 E 23 DE DEZEMBRO DE 2022</t>
  </si>
  <si>
    <t>23ª CAVALGADA DO TRABALHADOR DE CAFEZAL DO SUL</t>
  </si>
  <si>
    <t xml:space="preserve"> FESTIVAL FOLCLÓRICO E CULTURAL</t>
  </si>
  <si>
    <t>61º ANIVERSÁRIO DE GENERAL CARNEIRO</t>
  </si>
  <si>
    <t>16 A 20 DE NOVEMBRO</t>
  </si>
  <si>
    <t>34º ANIVERSÁRIO DE GODOY MOREIRA</t>
  </si>
  <si>
    <t>08 E 09 DE ABRIL DE 2023</t>
  </si>
  <si>
    <t xml:space="preserve">43º ANIVERSÁRIO DE JESUITAS </t>
  </si>
  <si>
    <t>05 E 07 DE MAIO DE 2023</t>
  </si>
  <si>
    <t>05 DE NOVEMBRO DE 2022</t>
  </si>
  <si>
    <t>29 A 30 DE ABRIL DE 2023</t>
  </si>
  <si>
    <t>9ª EXPO LEÓPOLIS</t>
  </si>
  <si>
    <t>01 A 04 DE DEZEMBRO DE 2023</t>
  </si>
  <si>
    <t>67º ANIVERSÁRIO DE MANOEL RIBAS</t>
  </si>
  <si>
    <t>05 DE DEZEMBRO DE 2022</t>
  </si>
  <si>
    <t>59º ANIVERSÁRIO DE PORTO RICO</t>
  </si>
  <si>
    <t>21 A 23 DE ABRIL DE 2023</t>
  </si>
  <si>
    <t>19ª FESTA DA UVA NIÁGARA</t>
  </si>
  <si>
    <t>27 A 29 DE DEZEMBRO DE 2022</t>
  </si>
  <si>
    <t>XI SANTA FEST</t>
  </si>
  <si>
    <t>FEIRA AGROPECUÁRIA EXPOCAIUÁ</t>
  </si>
  <si>
    <t>24 A 16 DE NOVEMBRO DE 2022</t>
  </si>
  <si>
    <t>89º ANIVERSÁRIO DE MUNICÍPIO DE SENGÉS</t>
  </si>
  <si>
    <t>01 DE MARÇO DE 2023</t>
  </si>
  <si>
    <t>13ª EDIÇÃO DA FESPOP</t>
  </si>
  <si>
    <t>32ª FESTA DAS NAÇÕES</t>
  </si>
  <si>
    <t>07 A 11 DE JUNHO DE 2023</t>
  </si>
  <si>
    <t>11 A 14 DE MAIO DE 2023</t>
  </si>
  <si>
    <t xml:space="preserve">FEIRA LATINO AMERICANA DA INDUSTRIA E AGRICULTURA </t>
  </si>
  <si>
    <t>12 A 14 DE MAIO</t>
  </si>
  <si>
    <t>CARNAVAL DE GUARATUBA</t>
  </si>
  <si>
    <t>5ª EXPO JOVENS EMPREENDEDORAS</t>
  </si>
  <si>
    <t>DOIS VIZINHOS</t>
  </si>
  <si>
    <t>FESTA NACIONAL DO PORCO NA LATA E ANIVERSÁRIO DO MUNICÍPIO</t>
  </si>
  <si>
    <t xml:space="preserve"> 90 ANOS DA IMPLANTAÇÃO DO 1º ROTARY CLUB DE CURITIBA E DO PARANÁ </t>
  </si>
  <si>
    <t>24 DE MARÇO DE 2023</t>
  </si>
  <si>
    <t>18 A 20 DE FEVEREIRO DE 2023</t>
  </si>
  <si>
    <t>12 A 14 DE MAIO DE 2023</t>
  </si>
  <si>
    <t>08 A 14 DE DEZEMBRO DE 2022</t>
  </si>
  <si>
    <t>5º FÓRUM SUL BRASILEIRO DE BIOGÁS E BIOMETANO</t>
  </si>
  <si>
    <t>18 A 20 DE ABRIL</t>
  </si>
  <si>
    <t>FOZ DO IGUAÇU</t>
  </si>
  <si>
    <t>PRÊMIO GESTOR PÚBLICO</t>
  </si>
  <si>
    <t>ANO DE 2022</t>
  </si>
  <si>
    <t>48ª EXPO UMUARAMA</t>
  </si>
  <si>
    <t>EXPOINGÁ</t>
  </si>
  <si>
    <t>51ª EXPOPARANAVAÍ</t>
  </si>
  <si>
    <t>61º EXPO LONDRINA</t>
  </si>
  <si>
    <t>EXPO ALTÔNIA</t>
  </si>
  <si>
    <t>08 A 11 DE DEZEMBRO DE 2022</t>
  </si>
  <si>
    <t>09 A 19 DE MARÇO DE 2023</t>
  </si>
  <si>
    <t>04 A 14 DE MARÇO DE 2023</t>
  </si>
  <si>
    <t>03 A 12 DE MARÇO DE 2023</t>
  </si>
  <si>
    <t>06 A 16 DE ABRIL DE 2023</t>
  </si>
  <si>
    <t>ROLÂNDIA</t>
  </si>
  <si>
    <t>FESTA DAS NAÇÕES</t>
  </si>
  <si>
    <t>REPASSES EFETUADOS NO 1º SEMESTRE DE 2023 - PATROCÍNIO 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</si>
</sst>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4" fontId="0" fillId="0" borderId="1" xfId="0" applyNumberForma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" fontId="0" fillId="0" borderId="1" xfId="0" applyNumberForma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0" fillId="3" borderId="1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0" fillId="3" borderId="4" xfId="0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 wrapText="1"/>
    </xf>
    <xf numFmtId="4" fontId="0" fillId="3" borderId="1" xfId="0" applyNumberFormat="1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left" vertical="center"/>
    </xf>
    <xf numFmtId="4" fontId="0" fillId="3" borderId="1" xfId="0" applyNumberFormat="1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 wrapText="1"/>
    </xf>
    <xf numFmtId="4" fontId="0" fillId="3" borderId="3" xfId="0" applyNumberFormat="1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 wrapText="1"/>
    </xf>
    <xf numFmtId="0" fontId="5" fillId="3" borderId="6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 wrapText="1"/>
    </xf>
    <xf numFmtId="4" fontId="0" fillId="0" borderId="3" xfId="0" applyNumberForma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8" fillId="3" borderId="6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0" fillId="0" borderId="2" xfId="0" applyNumberForma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 wrapText="1"/>
    </xf>
    <xf numFmtId="0" fontId="3" fillId="3" borderId="3" xfId="1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1" xfId="0" applyBorder="1"/>
    <xf numFmtId="0" fontId="0" fillId="0" borderId="3" xfId="0" applyBorder="1"/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0" fontId="13" fillId="0" borderId="12" xfId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4" fontId="11" fillId="0" borderId="10" xfId="0" applyNumberFormat="1" applyFont="1" applyBorder="1"/>
    <xf numFmtId="0" fontId="11" fillId="0" borderId="9" xfId="0" applyFont="1" applyBorder="1" applyAlignment="1">
      <alignment horizontal="center" vertical="center" wrapText="1"/>
    </xf>
    <xf numFmtId="4" fontId="11" fillId="0" borderId="10" xfId="0" applyNumberFormat="1" applyFont="1" applyBorder="1" applyAlignment="1">
      <alignment vertical="center"/>
    </xf>
    <xf numFmtId="0" fontId="11" fillId="0" borderId="9" xfId="0" applyFont="1" applyBorder="1"/>
    <xf numFmtId="0" fontId="0" fillId="0" borderId="15" xfId="0" applyBorder="1"/>
    <xf numFmtId="0" fontId="12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estao-patrocinio.sanepar.com.br/relatorios-em-analise?between_date_filter%5Bvalue%5D%5Bmonth%5D=12&amp;between_date_filter%5Bvalue%5D%5Byear%5D=2020&amp;field_data_pagamento_value%5Bvalue%5D%5Bmonth%5D=&amp;field_data_pagamento_value%5Bvalue%5D%5Byear%5D=&amp;field_municipio_tid=All&amp;field_gerencia_geral_tid=All&amp;field_tipo_apoio_tid=All&amp;items_per_page=20&amp;order=field_data_evento&amp;sort=asc" TargetMode="External"/><Relationship Id="rId2" Type="http://schemas.openxmlformats.org/officeDocument/2006/relationships/hyperlink" Target="http://gestao-patrocinio.sanepar.com.br/relatorios-em-analise?between_date_filter%5Bvalue%5D%5Bmonth%5D=12&amp;between_date_filter%5Bvalue%5D%5Byear%5D=2020&amp;field_data_pagamento_value%5Bvalue%5D%5Bmonth%5D=&amp;field_data_pagamento_value%5Bvalue%5D%5Byear%5D=&amp;field_municipio_tid=All&amp;field_gerencia_geral_tid=All&amp;field_tipo_apoio_tid=All&amp;items_per_page=20&amp;order=title&amp;sort=asc" TargetMode="External"/><Relationship Id="rId1" Type="http://schemas.openxmlformats.org/officeDocument/2006/relationships/hyperlink" Target="http://gestao-patrocinio.sanepar.com.br/relatorios-em-analise?between_date_filter%5Bvalue%5D%5Bmonth%5D=12&amp;between_date_filter%5Bvalue%5D%5Byear%5D=2020&amp;field_data_pagamento_value%5Bvalue%5D%5Bmonth%5D=&amp;field_data_pagamento_value%5Bvalue%5D%5Byear%5D=&amp;field_municipio_tid=All&amp;field_gerencia_geral_tid=All&amp;field_tipo_apoio_tid=All&amp;items_per_page=20&amp;order=field_municipio&amp;sort=asc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gestao-patrocinio.sanepar.com.br/relatorios-em-analise?between_date_filter%5Bvalue%5D%5Bmonth%5D=12&amp;between_date_filter%5Bvalue%5D%5Byear%5D=2020&amp;field_data_pagamento_value%5Bvalue%5D%5Bmonth%5D=&amp;field_data_pagamento_value%5Bvalue%5D%5Byear%5D=&amp;field_municipio_tid=All&amp;field_gerencia_geral_tid=All&amp;field_tipo_apoio_tid=All&amp;items_per_page=20&amp;order=field_valor_solicitado&amp;sort=asc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gestao-patrocinio.sanepar.com.br/node/2937" TargetMode="External"/><Relationship Id="rId3" Type="http://schemas.openxmlformats.org/officeDocument/2006/relationships/hyperlink" Target="http://gestao-patrocinio.sanepar.com.br/node/3020" TargetMode="External"/><Relationship Id="rId7" Type="http://schemas.openxmlformats.org/officeDocument/2006/relationships/hyperlink" Target="http://gestao-patrocinio.sanepar.com.br/node/2939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://gestao-patrocinio.sanepar.com.br/node/3068" TargetMode="External"/><Relationship Id="rId1" Type="http://schemas.openxmlformats.org/officeDocument/2006/relationships/hyperlink" Target="http://gestao-patrocinio.sanepar.com.br/node/3079" TargetMode="External"/><Relationship Id="rId6" Type="http://schemas.openxmlformats.org/officeDocument/2006/relationships/hyperlink" Target="http://gestao-patrocinio.sanepar.com.br/node/2974" TargetMode="External"/><Relationship Id="rId11" Type="http://schemas.openxmlformats.org/officeDocument/2006/relationships/hyperlink" Target="http://gestao-patrocinio.sanepar.com.br/node/3153" TargetMode="External"/><Relationship Id="rId5" Type="http://schemas.openxmlformats.org/officeDocument/2006/relationships/hyperlink" Target="http://gestao-patrocinio.sanepar.com.br/node/2985" TargetMode="External"/><Relationship Id="rId10" Type="http://schemas.openxmlformats.org/officeDocument/2006/relationships/hyperlink" Target="http://gestao-patrocinio.sanepar.com.br/node/2868" TargetMode="External"/><Relationship Id="rId4" Type="http://schemas.openxmlformats.org/officeDocument/2006/relationships/hyperlink" Target="http://gestao-patrocinio.sanepar.com.br/node/2995" TargetMode="External"/><Relationship Id="rId9" Type="http://schemas.openxmlformats.org/officeDocument/2006/relationships/hyperlink" Target="http://gestao-patrocinio.sanepar.com.br/node/2915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gestao-patrocinio.sanepar.com.br/node/3020" TargetMode="External"/><Relationship Id="rId2" Type="http://schemas.openxmlformats.org/officeDocument/2006/relationships/hyperlink" Target="http://gestao-patrocinio.sanepar.com.br/node/3068" TargetMode="External"/><Relationship Id="rId1" Type="http://schemas.openxmlformats.org/officeDocument/2006/relationships/hyperlink" Target="http://gestao-patrocinio.sanepar.com.br/node/3079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gestao-patrocinio.sanepar.com.br/node/2985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gestao-patrocinio.sanepar.com.br/node/2939" TargetMode="External"/><Relationship Id="rId2" Type="http://schemas.openxmlformats.org/officeDocument/2006/relationships/hyperlink" Target="http://gestao-patrocinio.sanepar.com.br/node/2974" TargetMode="External"/><Relationship Id="rId1" Type="http://schemas.openxmlformats.org/officeDocument/2006/relationships/hyperlink" Target="http://gestao-patrocinio.sanepar.com.br/node/2995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://gestao-patrocinio.sanepar.com.br/node/2868" TargetMode="External"/><Relationship Id="rId4" Type="http://schemas.openxmlformats.org/officeDocument/2006/relationships/hyperlink" Target="http://gestao-patrocinio.sanepar.com.br/node/2915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gestao-patrocinio.sanepar.com.br/node/3153" TargetMode="External"/><Relationship Id="rId1" Type="http://schemas.openxmlformats.org/officeDocument/2006/relationships/hyperlink" Target="http://gestao-patrocinio.sanepar.com.br/node/29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7"/>
  <sheetViews>
    <sheetView tabSelected="1" topLeftCell="A4" zoomScale="115" zoomScaleNormal="115" workbookViewId="0">
      <selection activeCell="H60" sqref="H60"/>
    </sheetView>
  </sheetViews>
  <sheetFormatPr defaultRowHeight="15" x14ac:dyDescent="0.25"/>
  <cols>
    <col min="1" max="1" width="17.7109375" customWidth="1"/>
    <col min="2" max="2" width="41.28515625" customWidth="1"/>
    <col min="3" max="3" width="34.42578125" customWidth="1"/>
    <col min="4" max="4" width="22" customWidth="1"/>
    <col min="5" max="5" width="16.42578125" customWidth="1"/>
  </cols>
  <sheetData>
    <row r="1" spans="1:6" ht="45.75" customHeight="1" thickBot="1" x14ac:dyDescent="0.3">
      <c r="A1" s="94" t="s">
        <v>379</v>
      </c>
      <c r="B1" s="95"/>
      <c r="C1" s="95"/>
      <c r="D1" s="95"/>
      <c r="E1" s="96"/>
      <c r="F1" s="74"/>
    </row>
    <row r="2" spans="1:6" ht="41.25" customHeight="1" x14ac:dyDescent="0.25">
      <c r="A2" s="84" t="s">
        <v>261</v>
      </c>
      <c r="B2" s="85" t="s">
        <v>262</v>
      </c>
      <c r="C2" s="86" t="s">
        <v>105</v>
      </c>
      <c r="D2" s="85" t="s">
        <v>263</v>
      </c>
      <c r="E2" s="87" t="s">
        <v>264</v>
      </c>
      <c r="F2" s="67"/>
    </row>
    <row r="3" spans="1:6" ht="27.75" customHeight="1" x14ac:dyDescent="0.25">
      <c r="A3" s="90" t="s">
        <v>225</v>
      </c>
      <c r="B3" s="75" t="s">
        <v>313</v>
      </c>
      <c r="C3" s="82" t="s">
        <v>187</v>
      </c>
      <c r="D3" s="75" t="s">
        <v>322</v>
      </c>
      <c r="E3" s="89">
        <v>25000</v>
      </c>
      <c r="F3" s="67"/>
    </row>
    <row r="4" spans="1:6" ht="34.5" customHeight="1" x14ac:dyDescent="0.25">
      <c r="A4" s="78" t="s">
        <v>245</v>
      </c>
      <c r="B4" s="75" t="s">
        <v>371</v>
      </c>
      <c r="C4" s="82" t="s">
        <v>213</v>
      </c>
      <c r="D4" s="79" t="s">
        <v>372</v>
      </c>
      <c r="E4" s="89">
        <v>15000</v>
      </c>
      <c r="F4" s="67"/>
    </row>
    <row r="5" spans="1:6" ht="30" customHeight="1" x14ac:dyDescent="0.25">
      <c r="A5" s="78" t="s">
        <v>152</v>
      </c>
      <c r="B5" s="79" t="s">
        <v>246</v>
      </c>
      <c r="C5" s="82" t="s">
        <v>145</v>
      </c>
      <c r="D5" s="81" t="s">
        <v>258</v>
      </c>
      <c r="E5" s="89">
        <v>15000</v>
      </c>
      <c r="F5" s="73"/>
    </row>
    <row r="6" spans="1:6" ht="27.75" customHeight="1" x14ac:dyDescent="0.25">
      <c r="A6" s="90" t="s">
        <v>226</v>
      </c>
      <c r="B6" s="75" t="s">
        <v>314</v>
      </c>
      <c r="C6" s="82" t="s">
        <v>188</v>
      </c>
      <c r="D6" s="79" t="s">
        <v>323</v>
      </c>
      <c r="E6" s="89">
        <v>10000</v>
      </c>
      <c r="F6" s="73"/>
    </row>
    <row r="7" spans="1:6" ht="23.25" customHeight="1" x14ac:dyDescent="0.25">
      <c r="A7" s="88" t="s">
        <v>214</v>
      </c>
      <c r="B7" s="75" t="s">
        <v>257</v>
      </c>
      <c r="C7" s="82" t="s">
        <v>144</v>
      </c>
      <c r="D7" s="77" t="s">
        <v>256</v>
      </c>
      <c r="E7" s="89">
        <v>300000</v>
      </c>
      <c r="F7" s="73"/>
    </row>
    <row r="8" spans="1:6" ht="27" customHeight="1" x14ac:dyDescent="0.25">
      <c r="A8" s="90" t="s">
        <v>227</v>
      </c>
      <c r="B8" s="75" t="s">
        <v>315</v>
      </c>
      <c r="C8" s="82" t="s">
        <v>189</v>
      </c>
      <c r="D8" s="81" t="s">
        <v>316</v>
      </c>
      <c r="E8" s="89">
        <v>10000</v>
      </c>
      <c r="F8" s="67"/>
    </row>
    <row r="9" spans="1:6" ht="24.75" customHeight="1" x14ac:dyDescent="0.25">
      <c r="A9" s="88" t="s">
        <v>216</v>
      </c>
      <c r="B9" s="75" t="s">
        <v>249</v>
      </c>
      <c r="C9" s="82" t="s">
        <v>160</v>
      </c>
      <c r="D9" s="77" t="s">
        <v>265</v>
      </c>
      <c r="E9" s="89">
        <v>10000</v>
      </c>
      <c r="F9" s="67"/>
    </row>
    <row r="10" spans="1:6" ht="26.25" customHeight="1" x14ac:dyDescent="0.25">
      <c r="A10" s="90" t="s">
        <v>305</v>
      </c>
      <c r="B10" s="79" t="s">
        <v>303</v>
      </c>
      <c r="C10" s="82" t="s">
        <v>180</v>
      </c>
      <c r="D10" s="75" t="s">
        <v>304</v>
      </c>
      <c r="E10" s="89">
        <v>25000</v>
      </c>
      <c r="F10" s="67"/>
    </row>
    <row r="11" spans="1:6" ht="27" customHeight="1" x14ac:dyDescent="0.25">
      <c r="A11" s="78" t="s">
        <v>228</v>
      </c>
      <c r="B11" s="79" t="s">
        <v>324</v>
      </c>
      <c r="C11" s="82" t="s">
        <v>190</v>
      </c>
      <c r="D11" s="79" t="s">
        <v>333</v>
      </c>
      <c r="E11" s="89">
        <v>20000</v>
      </c>
      <c r="F11" s="67"/>
    </row>
    <row r="12" spans="1:6" ht="26.25" customHeight="1" x14ac:dyDescent="0.25">
      <c r="A12" s="78" t="s">
        <v>229</v>
      </c>
      <c r="B12" s="75" t="s">
        <v>325</v>
      </c>
      <c r="C12" s="82" t="s">
        <v>191</v>
      </c>
      <c r="D12" s="79" t="s">
        <v>332</v>
      </c>
      <c r="E12" s="89">
        <v>10000</v>
      </c>
      <c r="F12" s="67"/>
    </row>
    <row r="13" spans="1:6" ht="27" customHeight="1" x14ac:dyDescent="0.25">
      <c r="A13" s="78" t="s">
        <v>224</v>
      </c>
      <c r="B13" s="75" t="s">
        <v>286</v>
      </c>
      <c r="C13" s="82" t="s">
        <v>173</v>
      </c>
      <c r="D13" s="81" t="s">
        <v>287</v>
      </c>
      <c r="E13" s="89">
        <v>50000</v>
      </c>
      <c r="F13" s="67"/>
    </row>
    <row r="14" spans="1:6" ht="28.5" customHeight="1" x14ac:dyDescent="0.25">
      <c r="A14" s="78" t="s">
        <v>224</v>
      </c>
      <c r="B14" s="79" t="s">
        <v>301</v>
      </c>
      <c r="C14" s="82" t="s">
        <v>179</v>
      </c>
      <c r="D14" s="75" t="s">
        <v>302</v>
      </c>
      <c r="E14" s="89">
        <v>20000</v>
      </c>
      <c r="F14" s="67"/>
    </row>
    <row r="15" spans="1:6" ht="25.5" customHeight="1" x14ac:dyDescent="0.25">
      <c r="A15" s="88" t="s">
        <v>218</v>
      </c>
      <c r="B15" s="75" t="s">
        <v>252</v>
      </c>
      <c r="C15" s="82" t="s">
        <v>162</v>
      </c>
      <c r="D15" s="77" t="s">
        <v>251</v>
      </c>
      <c r="E15" s="89">
        <v>10000</v>
      </c>
      <c r="F15" s="67"/>
    </row>
    <row r="16" spans="1:6" ht="22.5" customHeight="1" x14ac:dyDescent="0.25">
      <c r="A16" s="78" t="s">
        <v>143</v>
      </c>
      <c r="B16" s="75" t="s">
        <v>143</v>
      </c>
      <c r="C16" s="82" t="s">
        <v>165</v>
      </c>
      <c r="D16" s="79" t="s">
        <v>268</v>
      </c>
      <c r="E16" s="89">
        <v>10000</v>
      </c>
    </row>
    <row r="17" spans="1:6" ht="26.25" customHeight="1" x14ac:dyDescent="0.25">
      <c r="A17" s="78" t="s">
        <v>143</v>
      </c>
      <c r="B17" s="75" t="s">
        <v>276</v>
      </c>
      <c r="C17" s="82" t="s">
        <v>168</v>
      </c>
      <c r="D17" s="79" t="s">
        <v>277</v>
      </c>
      <c r="E17" s="89">
        <v>200000</v>
      </c>
    </row>
    <row r="18" spans="1:6" ht="28.5" customHeight="1" x14ac:dyDescent="0.25">
      <c r="A18" s="78" t="s">
        <v>143</v>
      </c>
      <c r="B18" s="75" t="s">
        <v>284</v>
      </c>
      <c r="C18" s="82" t="s">
        <v>172</v>
      </c>
      <c r="D18" s="83" t="s">
        <v>285</v>
      </c>
      <c r="E18" s="89">
        <v>100000</v>
      </c>
    </row>
    <row r="19" spans="1:6" ht="31.5" customHeight="1" x14ac:dyDescent="0.25">
      <c r="A19" s="78" t="s">
        <v>143</v>
      </c>
      <c r="B19" s="79" t="s">
        <v>293</v>
      </c>
      <c r="C19" s="82" t="s">
        <v>176</v>
      </c>
      <c r="D19" s="75" t="s">
        <v>294</v>
      </c>
      <c r="E19" s="89">
        <v>10000</v>
      </c>
      <c r="F19" s="80"/>
    </row>
    <row r="20" spans="1:6" ht="21" customHeight="1" x14ac:dyDescent="0.25">
      <c r="A20" s="88" t="s">
        <v>143</v>
      </c>
      <c r="B20" s="79" t="s">
        <v>297</v>
      </c>
      <c r="C20" s="82" t="s">
        <v>177</v>
      </c>
      <c r="D20" s="77" t="s">
        <v>298</v>
      </c>
      <c r="E20" s="89">
        <v>20000</v>
      </c>
    </row>
    <row r="21" spans="1:6" ht="32.25" customHeight="1" x14ac:dyDescent="0.25">
      <c r="A21" s="78" t="s">
        <v>143</v>
      </c>
      <c r="B21" s="79" t="s">
        <v>299</v>
      </c>
      <c r="C21" s="82" t="s">
        <v>178</v>
      </c>
      <c r="D21" s="75" t="s">
        <v>300</v>
      </c>
      <c r="E21" s="91">
        <v>40000</v>
      </c>
    </row>
    <row r="22" spans="1:6" ht="24" customHeight="1" x14ac:dyDescent="0.25">
      <c r="A22" s="78" t="s">
        <v>143</v>
      </c>
      <c r="B22" s="75" t="s">
        <v>306</v>
      </c>
      <c r="C22" s="82" t="s">
        <v>181</v>
      </c>
      <c r="D22" s="75" t="s">
        <v>307</v>
      </c>
      <c r="E22" s="89">
        <v>10000</v>
      </c>
    </row>
    <row r="23" spans="1:6" ht="26.25" customHeight="1" x14ac:dyDescent="0.25">
      <c r="A23" s="76" t="s">
        <v>143</v>
      </c>
      <c r="B23" s="75" t="s">
        <v>309</v>
      </c>
      <c r="C23" s="82" t="s">
        <v>183</v>
      </c>
      <c r="D23" s="77" t="s">
        <v>318</v>
      </c>
      <c r="E23" s="89">
        <v>30000</v>
      </c>
    </row>
    <row r="24" spans="1:6" ht="26.25" customHeight="1" x14ac:dyDescent="0.25">
      <c r="A24" s="88" t="s">
        <v>143</v>
      </c>
      <c r="B24" s="75" t="s">
        <v>310</v>
      </c>
      <c r="C24" s="82" t="s">
        <v>184</v>
      </c>
      <c r="D24" s="77" t="s">
        <v>319</v>
      </c>
      <c r="E24" s="89">
        <v>80000</v>
      </c>
    </row>
    <row r="25" spans="1:6" ht="27.75" customHeight="1" x14ac:dyDescent="0.25">
      <c r="A25" s="78" t="s">
        <v>143</v>
      </c>
      <c r="B25" s="79" t="s">
        <v>312</v>
      </c>
      <c r="C25" s="82" t="s">
        <v>186</v>
      </c>
      <c r="D25" s="75" t="s">
        <v>321</v>
      </c>
      <c r="E25" s="89">
        <v>25000</v>
      </c>
    </row>
    <row r="26" spans="1:6" ht="31.5" customHeight="1" x14ac:dyDescent="0.25">
      <c r="A26" s="78" t="s">
        <v>143</v>
      </c>
      <c r="B26" s="79" t="s">
        <v>357</v>
      </c>
      <c r="C26" s="82" t="s">
        <v>206</v>
      </c>
      <c r="D26" s="83" t="s">
        <v>358</v>
      </c>
      <c r="E26" s="89">
        <v>15000</v>
      </c>
    </row>
    <row r="27" spans="1:6" ht="31.5" customHeight="1" x14ac:dyDescent="0.25">
      <c r="A27" s="78" t="s">
        <v>143</v>
      </c>
      <c r="B27" s="75" t="s">
        <v>365</v>
      </c>
      <c r="C27" s="82" t="s">
        <v>208</v>
      </c>
      <c r="D27" s="83" t="s">
        <v>366</v>
      </c>
      <c r="E27" s="89">
        <v>10000</v>
      </c>
    </row>
    <row r="28" spans="1:6" ht="26.25" customHeight="1" x14ac:dyDescent="0.25">
      <c r="A28" s="78" t="s">
        <v>355</v>
      </c>
      <c r="B28" s="75" t="s">
        <v>354</v>
      </c>
      <c r="C28" s="82" t="s">
        <v>150</v>
      </c>
      <c r="D28" s="83" t="s">
        <v>360</v>
      </c>
      <c r="E28" s="89">
        <v>10000</v>
      </c>
    </row>
    <row r="29" spans="1:6" ht="26.25" customHeight="1" x14ac:dyDescent="0.25">
      <c r="A29" s="78" t="s">
        <v>220</v>
      </c>
      <c r="B29" s="79" t="s">
        <v>270</v>
      </c>
      <c r="C29" s="82" t="s">
        <v>166</v>
      </c>
      <c r="D29" s="75" t="s">
        <v>271</v>
      </c>
      <c r="E29" s="89">
        <v>10000</v>
      </c>
    </row>
    <row r="30" spans="1:6" ht="27.75" customHeight="1" x14ac:dyDescent="0.25">
      <c r="A30" s="78" t="s">
        <v>240</v>
      </c>
      <c r="B30" s="75" t="s">
        <v>348</v>
      </c>
      <c r="C30" s="82" t="s">
        <v>202</v>
      </c>
      <c r="D30" s="83" t="s">
        <v>349</v>
      </c>
      <c r="E30" s="89">
        <v>10000</v>
      </c>
    </row>
    <row r="31" spans="1:6" ht="30.75" customHeight="1" x14ac:dyDescent="0.25">
      <c r="A31" s="78" t="s">
        <v>364</v>
      </c>
      <c r="B31" s="79" t="s">
        <v>362</v>
      </c>
      <c r="C31" s="82" t="s">
        <v>207</v>
      </c>
      <c r="D31" s="83" t="s">
        <v>363</v>
      </c>
      <c r="E31" s="89">
        <v>20000</v>
      </c>
    </row>
    <row r="32" spans="1:6" ht="28.5" customHeight="1" x14ac:dyDescent="0.25">
      <c r="A32" s="78" t="s">
        <v>364</v>
      </c>
      <c r="B32" s="79" t="s">
        <v>295</v>
      </c>
      <c r="C32" s="82" t="s">
        <v>175</v>
      </c>
      <c r="D32" s="75" t="s">
        <v>296</v>
      </c>
      <c r="E32" s="89">
        <v>15000</v>
      </c>
    </row>
    <row r="33" spans="1:5" ht="24" customHeight="1" x14ac:dyDescent="0.25">
      <c r="A33" s="88" t="s">
        <v>223</v>
      </c>
      <c r="B33" s="75" t="s">
        <v>279</v>
      </c>
      <c r="C33" s="82" t="s">
        <v>170</v>
      </c>
      <c r="D33" s="79" t="s">
        <v>280</v>
      </c>
      <c r="E33" s="89">
        <v>10000</v>
      </c>
    </row>
    <row r="34" spans="1:5" ht="24" customHeight="1" x14ac:dyDescent="0.25">
      <c r="A34" s="90" t="s">
        <v>230</v>
      </c>
      <c r="B34" s="75" t="s">
        <v>326</v>
      </c>
      <c r="C34" s="82" t="s">
        <v>192</v>
      </c>
      <c r="D34" s="75" t="s">
        <v>327</v>
      </c>
      <c r="E34" s="89">
        <v>10000</v>
      </c>
    </row>
    <row r="35" spans="1:5" ht="24" x14ac:dyDescent="0.25">
      <c r="A35" s="78" t="s">
        <v>231</v>
      </c>
      <c r="B35" s="75" t="s">
        <v>328</v>
      </c>
      <c r="C35" s="82" t="s">
        <v>193</v>
      </c>
      <c r="D35" s="79" t="s">
        <v>329</v>
      </c>
      <c r="E35" s="89">
        <v>5000</v>
      </c>
    </row>
    <row r="36" spans="1:5" x14ac:dyDescent="0.25">
      <c r="A36" s="88" t="s">
        <v>219</v>
      </c>
      <c r="B36" s="79" t="s">
        <v>253</v>
      </c>
      <c r="C36" s="82" t="s">
        <v>163</v>
      </c>
      <c r="D36" s="75" t="s">
        <v>254</v>
      </c>
      <c r="E36" s="89">
        <v>5000</v>
      </c>
    </row>
    <row r="37" spans="1:5" ht="27" customHeight="1" x14ac:dyDescent="0.25">
      <c r="A37" s="78" t="s">
        <v>242</v>
      </c>
      <c r="B37" s="75" t="s">
        <v>353</v>
      </c>
      <c r="C37" s="82" t="s">
        <v>204</v>
      </c>
      <c r="D37" s="83" t="s">
        <v>359</v>
      </c>
      <c r="E37" s="89">
        <v>150000</v>
      </c>
    </row>
    <row r="38" spans="1:5" ht="31.5" customHeight="1" x14ac:dyDescent="0.25">
      <c r="A38" s="78" t="s">
        <v>232</v>
      </c>
      <c r="B38" s="75" t="s">
        <v>330</v>
      </c>
      <c r="C38" s="82" t="s">
        <v>194</v>
      </c>
      <c r="D38" s="83" t="s">
        <v>331</v>
      </c>
      <c r="E38" s="89">
        <v>20000</v>
      </c>
    </row>
    <row r="39" spans="1:5" ht="24" x14ac:dyDescent="0.25">
      <c r="A39" s="78" t="s">
        <v>233</v>
      </c>
      <c r="B39" s="75" t="s">
        <v>334</v>
      </c>
      <c r="C39" s="82" t="s">
        <v>195</v>
      </c>
      <c r="D39" s="79" t="s">
        <v>335</v>
      </c>
      <c r="E39" s="89">
        <v>10000</v>
      </c>
    </row>
    <row r="40" spans="1:5" ht="30.75" customHeight="1" x14ac:dyDescent="0.25">
      <c r="A40" s="78" t="s">
        <v>221</v>
      </c>
      <c r="B40" s="75" t="s">
        <v>274</v>
      </c>
      <c r="C40" s="82" t="s">
        <v>167</v>
      </c>
      <c r="D40" s="79" t="s">
        <v>275</v>
      </c>
      <c r="E40" s="89">
        <v>15000</v>
      </c>
    </row>
    <row r="41" spans="1:5" x14ac:dyDescent="0.25">
      <c r="A41" s="78" t="s">
        <v>221</v>
      </c>
      <c r="B41" s="75" t="s">
        <v>370</v>
      </c>
      <c r="C41" s="82" t="s">
        <v>212</v>
      </c>
      <c r="D41" s="83" t="s">
        <v>376</v>
      </c>
      <c r="E41" s="89">
        <v>90000</v>
      </c>
    </row>
    <row r="42" spans="1:5" ht="26.25" customHeight="1" x14ac:dyDescent="0.25">
      <c r="A42" s="78" t="s">
        <v>243</v>
      </c>
      <c r="B42" s="79" t="s">
        <v>356</v>
      </c>
      <c r="C42" s="82" t="s">
        <v>205</v>
      </c>
      <c r="D42" s="79" t="s">
        <v>361</v>
      </c>
      <c r="E42" s="89">
        <v>15000</v>
      </c>
    </row>
    <row r="43" spans="1:5" ht="21.75" customHeight="1" x14ac:dyDescent="0.25">
      <c r="A43" s="78" t="s">
        <v>234</v>
      </c>
      <c r="B43" s="79" t="s">
        <v>336</v>
      </c>
      <c r="C43" s="82" t="s">
        <v>196</v>
      </c>
      <c r="D43" s="79" t="s">
        <v>337</v>
      </c>
      <c r="E43" s="89">
        <v>10000</v>
      </c>
    </row>
    <row r="44" spans="1:5" ht="24" x14ac:dyDescent="0.25">
      <c r="A44" s="78" t="s">
        <v>142</v>
      </c>
      <c r="B44" s="79" t="s">
        <v>291</v>
      </c>
      <c r="C44" s="82" t="s">
        <v>148</v>
      </c>
      <c r="D44" s="75" t="s">
        <v>292</v>
      </c>
      <c r="E44" s="89">
        <v>10000</v>
      </c>
    </row>
    <row r="45" spans="1:5" ht="28.5" customHeight="1" x14ac:dyDescent="0.25">
      <c r="A45" s="90" t="s">
        <v>142</v>
      </c>
      <c r="B45" s="75" t="s">
        <v>308</v>
      </c>
      <c r="C45" s="82" t="s">
        <v>182</v>
      </c>
      <c r="D45" s="75" t="s">
        <v>317</v>
      </c>
      <c r="E45" s="89">
        <v>20000</v>
      </c>
    </row>
    <row r="46" spans="1:5" ht="18.75" customHeight="1" x14ac:dyDescent="0.25">
      <c r="A46" s="78" t="s">
        <v>142</v>
      </c>
      <c r="B46" s="75" t="s">
        <v>368</v>
      </c>
      <c r="C46" s="82" t="s">
        <v>210</v>
      </c>
      <c r="D46" s="83" t="s">
        <v>374</v>
      </c>
      <c r="E46" s="89">
        <v>90000</v>
      </c>
    </row>
    <row r="47" spans="1:5" ht="28.5" customHeight="1" x14ac:dyDescent="0.25">
      <c r="A47" s="78" t="s">
        <v>154</v>
      </c>
      <c r="B47" s="79" t="s">
        <v>272</v>
      </c>
      <c r="C47" s="82" t="s">
        <v>147</v>
      </c>
      <c r="D47" s="75" t="s">
        <v>273</v>
      </c>
      <c r="E47" s="89">
        <v>10000</v>
      </c>
    </row>
    <row r="48" spans="1:5" ht="21.75" customHeight="1" x14ac:dyDescent="0.25">
      <c r="A48" s="88" t="s">
        <v>269</v>
      </c>
      <c r="B48" s="75" t="s">
        <v>255</v>
      </c>
      <c r="C48" s="82" t="s">
        <v>164</v>
      </c>
      <c r="D48" s="77" t="s">
        <v>267</v>
      </c>
      <c r="E48" s="89">
        <v>5000</v>
      </c>
    </row>
    <row r="49" spans="1:5" x14ac:dyDescent="0.25">
      <c r="A49" s="78" t="s">
        <v>158</v>
      </c>
      <c r="B49" s="75" t="s">
        <v>369</v>
      </c>
      <c r="C49" s="82" t="s">
        <v>211</v>
      </c>
      <c r="D49" s="83" t="s">
        <v>375</v>
      </c>
      <c r="E49" s="89">
        <v>75000</v>
      </c>
    </row>
    <row r="50" spans="1:5" ht="21.75" customHeight="1" x14ac:dyDescent="0.25">
      <c r="A50" s="78" t="s">
        <v>288</v>
      </c>
      <c r="B50" s="79" t="s">
        <v>289</v>
      </c>
      <c r="C50" s="82" t="s">
        <v>174</v>
      </c>
      <c r="D50" s="75" t="s">
        <v>290</v>
      </c>
      <c r="E50" s="89">
        <v>10000</v>
      </c>
    </row>
    <row r="51" spans="1:5" x14ac:dyDescent="0.25">
      <c r="A51" s="78" t="s">
        <v>235</v>
      </c>
      <c r="B51" s="75" t="s">
        <v>338</v>
      </c>
      <c r="C51" s="82" t="s">
        <v>197</v>
      </c>
      <c r="D51" s="83" t="s">
        <v>339</v>
      </c>
      <c r="E51" s="89">
        <v>15000</v>
      </c>
    </row>
    <row r="52" spans="1:5" x14ac:dyDescent="0.25">
      <c r="A52" s="78" t="s">
        <v>377</v>
      </c>
      <c r="B52" s="75" t="s">
        <v>378</v>
      </c>
      <c r="C52" s="82" t="s">
        <v>151</v>
      </c>
      <c r="D52" s="83" t="s">
        <v>376</v>
      </c>
      <c r="E52" s="89">
        <v>30000</v>
      </c>
    </row>
    <row r="53" spans="1:5" ht="24" x14ac:dyDescent="0.25">
      <c r="A53" s="90" t="s">
        <v>236</v>
      </c>
      <c r="B53" s="75" t="s">
        <v>340</v>
      </c>
      <c r="C53" s="82" t="s">
        <v>198</v>
      </c>
      <c r="D53" s="79" t="s">
        <v>341</v>
      </c>
      <c r="E53" s="89">
        <v>5000</v>
      </c>
    </row>
    <row r="54" spans="1:5" ht="24" x14ac:dyDescent="0.25">
      <c r="A54" s="78" t="s">
        <v>237</v>
      </c>
      <c r="B54" s="75" t="s">
        <v>342</v>
      </c>
      <c r="C54" s="82" t="s">
        <v>199</v>
      </c>
      <c r="D54" s="79" t="s">
        <v>266</v>
      </c>
      <c r="E54" s="89">
        <v>10000</v>
      </c>
    </row>
    <row r="55" spans="1:5" ht="18.75" customHeight="1" x14ac:dyDescent="0.25">
      <c r="A55" s="90" t="s">
        <v>215</v>
      </c>
      <c r="B55" s="75" t="s">
        <v>247</v>
      </c>
      <c r="C55" s="82" t="s">
        <v>159</v>
      </c>
      <c r="D55" s="75" t="s">
        <v>259</v>
      </c>
      <c r="E55" s="89">
        <v>10000</v>
      </c>
    </row>
    <row r="56" spans="1:5" ht="24" x14ac:dyDescent="0.25">
      <c r="A56" s="90" t="s">
        <v>157</v>
      </c>
      <c r="B56" s="79" t="s">
        <v>351</v>
      </c>
      <c r="C56" s="82" t="s">
        <v>149</v>
      </c>
      <c r="D56" s="75" t="s">
        <v>352</v>
      </c>
      <c r="E56" s="89">
        <v>15000</v>
      </c>
    </row>
    <row r="57" spans="1:5" ht="24" x14ac:dyDescent="0.25">
      <c r="A57" s="90" t="s">
        <v>241</v>
      </c>
      <c r="B57" s="75" t="s">
        <v>347</v>
      </c>
      <c r="C57" s="82" t="s">
        <v>203</v>
      </c>
      <c r="D57" s="83" t="s">
        <v>350</v>
      </c>
      <c r="E57" s="89">
        <v>25000</v>
      </c>
    </row>
    <row r="58" spans="1:5" ht="24" x14ac:dyDescent="0.25">
      <c r="A58" s="90" t="s">
        <v>238</v>
      </c>
      <c r="B58" s="75" t="s">
        <v>343</v>
      </c>
      <c r="C58" s="82" t="s">
        <v>200</v>
      </c>
      <c r="D58" s="79" t="s">
        <v>344</v>
      </c>
      <c r="E58" s="89">
        <v>10000</v>
      </c>
    </row>
    <row r="59" spans="1:5" ht="19.5" customHeight="1" x14ac:dyDescent="0.25">
      <c r="A59" s="88" t="s">
        <v>153</v>
      </c>
      <c r="B59" s="75" t="s">
        <v>248</v>
      </c>
      <c r="C59" s="82" t="s">
        <v>146</v>
      </c>
      <c r="D59" s="77" t="s">
        <v>260</v>
      </c>
      <c r="E59" s="89">
        <v>25000</v>
      </c>
    </row>
    <row r="60" spans="1:5" ht="23.25" customHeight="1" x14ac:dyDescent="0.25">
      <c r="A60" s="78" t="s">
        <v>239</v>
      </c>
      <c r="B60" s="75" t="s">
        <v>345</v>
      </c>
      <c r="C60" s="82" t="s">
        <v>201</v>
      </c>
      <c r="D60" s="75" t="s">
        <v>346</v>
      </c>
      <c r="E60" s="89">
        <v>10000</v>
      </c>
    </row>
    <row r="61" spans="1:5" ht="24" x14ac:dyDescent="0.25">
      <c r="A61" s="88" t="s">
        <v>156</v>
      </c>
      <c r="B61" s="75" t="s">
        <v>282</v>
      </c>
      <c r="C61" s="82" t="s">
        <v>171</v>
      </c>
      <c r="D61" s="77" t="s">
        <v>283</v>
      </c>
      <c r="E61" s="89">
        <v>5000</v>
      </c>
    </row>
    <row r="62" spans="1:5" ht="24" x14ac:dyDescent="0.25">
      <c r="A62" s="78" t="s">
        <v>217</v>
      </c>
      <c r="B62" s="75" t="s">
        <v>250</v>
      </c>
      <c r="C62" s="82" t="s">
        <v>161</v>
      </c>
      <c r="D62" s="79" t="s">
        <v>266</v>
      </c>
      <c r="E62" s="89">
        <v>10000</v>
      </c>
    </row>
    <row r="63" spans="1:5" ht="24" x14ac:dyDescent="0.25">
      <c r="A63" s="88" t="s">
        <v>222</v>
      </c>
      <c r="B63" s="79" t="s">
        <v>278</v>
      </c>
      <c r="C63" s="82" t="s">
        <v>169</v>
      </c>
      <c r="D63" s="77" t="s">
        <v>281</v>
      </c>
      <c r="E63" s="89">
        <v>10000</v>
      </c>
    </row>
    <row r="64" spans="1:5" ht="22.5" customHeight="1" x14ac:dyDescent="0.25">
      <c r="A64" s="78" t="s">
        <v>244</v>
      </c>
      <c r="B64" s="75" t="s">
        <v>367</v>
      </c>
      <c r="C64" s="82" t="s">
        <v>209</v>
      </c>
      <c r="D64" s="83" t="s">
        <v>373</v>
      </c>
      <c r="E64" s="89">
        <v>80000</v>
      </c>
    </row>
    <row r="65" spans="1:5" ht="24" x14ac:dyDescent="0.25">
      <c r="A65" s="88" t="s">
        <v>155</v>
      </c>
      <c r="B65" s="79" t="s">
        <v>311</v>
      </c>
      <c r="C65" s="82" t="s">
        <v>185</v>
      </c>
      <c r="D65" s="77" t="s">
        <v>320</v>
      </c>
      <c r="E65" s="89">
        <v>10000</v>
      </c>
    </row>
    <row r="66" spans="1:5" x14ac:dyDescent="0.25">
      <c r="A66" s="92"/>
      <c r="B66" s="83"/>
      <c r="C66" s="83"/>
      <c r="D66" s="83"/>
      <c r="E66" s="89">
        <f>SUM(E3:E65)</f>
        <v>1965000</v>
      </c>
    </row>
    <row r="67" spans="1:5" ht="15.75" thickBot="1" x14ac:dyDescent="0.3">
      <c r="A67" s="68"/>
      <c r="B67" s="69"/>
      <c r="C67" s="69"/>
      <c r="D67" s="69"/>
      <c r="E67" s="93"/>
    </row>
  </sheetData>
  <sortState xmlns:xlrd2="http://schemas.microsoft.com/office/spreadsheetml/2017/richdata2" ref="A4:E65">
    <sortCondition ref="A3:A65"/>
  </sortState>
  <mergeCells count="1">
    <mergeCell ref="A1:E1"/>
  </mergeCells>
  <hyperlinks>
    <hyperlink ref="A2" r:id="rId1" tooltip="ordenar por Município" display="http://gestao-patrocinio.sanepar.com.br/relatorios-em-analise?between_date_filter%5Bvalue%5D%5Bmonth%5D=12&amp;between_date_filter%5Bvalue%5D%5Byear%5D=2020&amp;field_data_pagamento_value%5Bvalue%5D%5Bmonth%5D=&amp;field_data_pagamento_value%5Bvalue%5D%5Byear%5D=&amp;field_municipio_tid=All&amp;field_gerencia_geral_tid=All&amp;field_tipo_apoio_tid=All&amp;items_per_page=20&amp;order=field_municipio&amp;sort=asc" xr:uid="{00000000-0004-0000-0000-000000000000}"/>
    <hyperlink ref="B2" r:id="rId2" tooltip="ordenar por Evento" display="http://gestao-patrocinio.sanepar.com.br/relatorios-em-analise?between_date_filter%5Bvalue%5D%5Bmonth%5D=12&amp;between_date_filter%5Bvalue%5D%5Byear%5D=2020&amp;field_data_pagamento_value%5Bvalue%5D%5Bmonth%5D=&amp;field_data_pagamento_value%5Bvalue%5D%5Byear%5D=&amp;field_municipio_tid=All&amp;field_gerencia_geral_tid=All&amp;field_tipo_apoio_tid=All&amp;items_per_page=20&amp;order=title&amp;sort=asc" xr:uid="{00000000-0004-0000-0000-000001000000}"/>
    <hyperlink ref="D2" r:id="rId3" tooltip="ordenar por Data Evento" display="http://gestao-patrocinio.sanepar.com.br/relatorios-em-analise?between_date_filter%5Bvalue%5D%5Bmonth%5D=12&amp;between_date_filter%5Bvalue%5D%5Byear%5D=2020&amp;field_data_pagamento_value%5Bvalue%5D%5Bmonth%5D=&amp;field_data_pagamento_value%5Bvalue%5D%5Byear%5D=&amp;field_municipio_tid=All&amp;field_gerencia_geral_tid=All&amp;field_tipo_apoio_tid=All&amp;items_per_page=20&amp;order=field_data_evento&amp;sort=asc" xr:uid="{00000000-0004-0000-0000-000002000000}"/>
    <hyperlink ref="E2" r:id="rId4" tooltip="ordenar por Valor Solicitado (R$)" display="http://gestao-patrocinio.sanepar.com.br/relatorios-em-analise?between_date_filter%5Bvalue%5D%5Bmonth%5D=12&amp;between_date_filter%5Bvalue%5D%5Byear%5D=2020&amp;field_data_pagamento_value%5Bvalue%5D%5Bmonth%5D=&amp;field_data_pagamento_value%5Bvalue%5D%5Byear%5D=&amp;field_municipio_tid=All&amp;field_gerencia_geral_tid=All&amp;field_tipo_apoio_tid=All&amp;items_per_page=20&amp;order=field_valor_solicitado&amp;sort=asc" xr:uid="{00000000-0004-0000-0000-000003000000}"/>
  </hyperlinks>
  <pageMargins left="0.51181102362204722" right="0" top="0.78740157480314965" bottom="0.78740157480314965" header="0.31496062992125984" footer="0.31496062992125984"/>
  <pageSetup paperSize="9" fitToHeight="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5"/>
  <sheetViews>
    <sheetView view="pageBreakPreview" zoomScale="60" zoomScaleNormal="100" workbookViewId="0">
      <selection activeCell="P3" sqref="P3"/>
    </sheetView>
  </sheetViews>
  <sheetFormatPr defaultRowHeight="18.75" x14ac:dyDescent="0.25"/>
  <cols>
    <col min="1" max="1" width="26.7109375" customWidth="1"/>
    <col min="2" max="2" width="4.140625" customWidth="1"/>
    <col min="3" max="3" width="15.140625" bestFit="1" customWidth="1"/>
    <col min="4" max="4" width="20" customWidth="1"/>
    <col min="5" max="5" width="22.7109375" customWidth="1"/>
    <col min="6" max="6" width="18" bestFit="1" customWidth="1"/>
    <col min="7" max="7" width="14.85546875" bestFit="1" customWidth="1"/>
    <col min="8" max="8" width="14.7109375" bestFit="1" customWidth="1"/>
    <col min="9" max="9" width="37" customWidth="1"/>
    <col min="10" max="10" width="39.5703125" style="13" customWidth="1"/>
    <col min="11" max="11" width="10.42578125" style="29" customWidth="1"/>
  </cols>
  <sheetData>
    <row r="1" spans="1:11" ht="40.5" customHeight="1" x14ac:dyDescent="0.25">
      <c r="A1" s="49" t="s">
        <v>111</v>
      </c>
      <c r="B1" s="49"/>
      <c r="C1" s="60" t="s">
        <v>103</v>
      </c>
      <c r="D1" s="60" t="s">
        <v>104</v>
      </c>
      <c r="E1" s="60" t="s">
        <v>105</v>
      </c>
      <c r="F1" s="60" t="s">
        <v>106</v>
      </c>
      <c r="G1" s="61" t="s">
        <v>107</v>
      </c>
      <c r="H1" s="60" t="s">
        <v>108</v>
      </c>
      <c r="I1" s="62" t="s">
        <v>109</v>
      </c>
      <c r="J1" s="63" t="s">
        <v>130</v>
      </c>
      <c r="K1" s="64" t="s">
        <v>140</v>
      </c>
    </row>
    <row r="2" spans="1:11" ht="105" customHeight="1" x14ac:dyDescent="0.25">
      <c r="A2" s="71" t="s">
        <v>102</v>
      </c>
      <c r="B2" s="28">
        <v>1</v>
      </c>
      <c r="C2" s="38" t="s">
        <v>63</v>
      </c>
      <c r="D2" s="8" t="s">
        <v>64</v>
      </c>
      <c r="E2" s="1" t="s">
        <v>65</v>
      </c>
      <c r="F2" s="1" t="s">
        <v>66</v>
      </c>
      <c r="G2" s="7">
        <v>2068620.24</v>
      </c>
      <c r="H2" s="1" t="s">
        <v>98</v>
      </c>
      <c r="I2" s="1" t="s">
        <v>67</v>
      </c>
      <c r="J2" s="50" t="s">
        <v>112</v>
      </c>
      <c r="K2" s="27">
        <v>1</v>
      </c>
    </row>
    <row r="3" spans="1:11" ht="97.5" customHeight="1" x14ac:dyDescent="0.25">
      <c r="A3" s="72"/>
      <c r="B3" s="28">
        <v>2</v>
      </c>
      <c r="C3" s="38" t="s">
        <v>0</v>
      </c>
      <c r="D3" s="3" t="s">
        <v>13</v>
      </c>
      <c r="E3" s="5" t="s">
        <v>43</v>
      </c>
      <c r="F3" s="1" t="s">
        <v>14</v>
      </c>
      <c r="G3" s="4">
        <v>115546.85</v>
      </c>
      <c r="H3" s="1" t="s">
        <v>35</v>
      </c>
      <c r="I3" s="1" t="s">
        <v>36</v>
      </c>
      <c r="J3" s="57" t="s">
        <v>115</v>
      </c>
      <c r="K3" s="28">
        <v>2</v>
      </c>
    </row>
    <row r="4" spans="1:11" ht="105" x14ac:dyDescent="0.25">
      <c r="A4" s="72"/>
      <c r="B4" s="28">
        <v>3</v>
      </c>
      <c r="C4" s="1" t="s">
        <v>91</v>
      </c>
      <c r="D4" s="8" t="s">
        <v>92</v>
      </c>
      <c r="E4" s="1" t="s">
        <v>93</v>
      </c>
      <c r="F4" s="1" t="s">
        <v>94</v>
      </c>
      <c r="G4" s="4">
        <v>498652.18</v>
      </c>
      <c r="H4" s="1" t="s">
        <v>95</v>
      </c>
      <c r="I4" s="11" t="s">
        <v>96</v>
      </c>
      <c r="J4" s="11" t="s">
        <v>119</v>
      </c>
      <c r="K4" s="28">
        <v>3</v>
      </c>
    </row>
    <row r="5" spans="1:11" ht="75" x14ac:dyDescent="0.25">
      <c r="A5" s="72"/>
      <c r="B5" s="28">
        <v>4</v>
      </c>
      <c r="C5" s="5" t="s">
        <v>58</v>
      </c>
      <c r="D5" s="8" t="s">
        <v>84</v>
      </c>
      <c r="E5" s="1" t="s">
        <v>85</v>
      </c>
      <c r="F5" s="1" t="s">
        <v>86</v>
      </c>
      <c r="G5" s="7">
        <v>200000</v>
      </c>
      <c r="H5" s="5"/>
      <c r="I5" s="11" t="s">
        <v>87</v>
      </c>
      <c r="J5" s="11" t="s">
        <v>126</v>
      </c>
      <c r="K5" s="28">
        <v>4</v>
      </c>
    </row>
    <row r="6" spans="1:11" ht="60.75" customHeight="1" x14ac:dyDescent="0.25">
      <c r="A6" s="72"/>
      <c r="B6" s="28">
        <v>5</v>
      </c>
      <c r="C6" s="5" t="s">
        <v>53</v>
      </c>
      <c r="D6" s="6" t="s">
        <v>56</v>
      </c>
      <c r="E6" s="1" t="s">
        <v>54</v>
      </c>
      <c r="F6" s="1" t="s">
        <v>55</v>
      </c>
      <c r="G6" s="7">
        <v>727734.84</v>
      </c>
      <c r="H6" s="1" t="s">
        <v>35</v>
      </c>
      <c r="I6" s="11" t="s">
        <v>52</v>
      </c>
      <c r="J6" s="11" t="s">
        <v>125</v>
      </c>
      <c r="K6" s="28">
        <v>5</v>
      </c>
    </row>
    <row r="7" spans="1:11" ht="60" x14ac:dyDescent="0.25">
      <c r="A7" s="72"/>
      <c r="B7" s="28">
        <v>6</v>
      </c>
      <c r="C7" s="1" t="s">
        <v>3</v>
      </c>
      <c r="D7" s="3" t="s">
        <v>8</v>
      </c>
      <c r="E7" s="1" t="s">
        <v>5</v>
      </c>
      <c r="F7" s="1" t="s">
        <v>9</v>
      </c>
      <c r="G7" s="4">
        <v>422000</v>
      </c>
      <c r="H7" s="51" t="s">
        <v>110</v>
      </c>
      <c r="I7" s="55" t="s">
        <v>32</v>
      </c>
      <c r="J7" s="50" t="s">
        <v>99</v>
      </c>
      <c r="K7" s="27">
        <v>6</v>
      </c>
    </row>
    <row r="8" spans="1:11" ht="90" x14ac:dyDescent="0.25">
      <c r="A8" s="72"/>
      <c r="B8" s="28">
        <v>7</v>
      </c>
      <c r="C8" s="1" t="s">
        <v>0</v>
      </c>
      <c r="D8" s="3" t="s">
        <v>11</v>
      </c>
      <c r="E8" s="1" t="s">
        <v>47</v>
      </c>
      <c r="F8" s="1" t="s">
        <v>2</v>
      </c>
      <c r="G8" s="4">
        <v>392000</v>
      </c>
      <c r="H8" s="1" t="s">
        <v>35</v>
      </c>
      <c r="I8" s="11" t="s">
        <v>12</v>
      </c>
      <c r="J8" s="11" t="s">
        <v>129</v>
      </c>
      <c r="K8" s="28">
        <v>8</v>
      </c>
    </row>
    <row r="9" spans="1:11" ht="102" x14ac:dyDescent="0.25">
      <c r="A9" s="72"/>
      <c r="B9" s="1">
        <v>8</v>
      </c>
      <c r="C9" s="1" t="s">
        <v>3</v>
      </c>
      <c r="D9" s="3" t="s">
        <v>4</v>
      </c>
      <c r="E9" s="1" t="s">
        <v>5</v>
      </c>
      <c r="F9" s="1" t="s">
        <v>6</v>
      </c>
      <c r="G9" s="4">
        <v>422891</v>
      </c>
      <c r="H9" s="1"/>
      <c r="I9" s="56" t="s">
        <v>7</v>
      </c>
      <c r="J9" s="50" t="s">
        <v>128</v>
      </c>
      <c r="K9" s="27">
        <v>9</v>
      </c>
    </row>
    <row r="10" spans="1:11" x14ac:dyDescent="0.25">
      <c r="A10" s="2"/>
      <c r="B10" s="53"/>
      <c r="C10" s="9"/>
      <c r="D10" s="9"/>
      <c r="E10" s="9"/>
      <c r="F10" s="9"/>
      <c r="G10" s="9"/>
      <c r="H10" s="9"/>
      <c r="I10" s="9"/>
      <c r="J10" s="52"/>
      <c r="K10" s="27"/>
    </row>
    <row r="11" spans="1:11" x14ac:dyDescent="0.25">
      <c r="A11" s="2"/>
      <c r="B11" s="53"/>
      <c r="C11" s="9"/>
      <c r="D11" s="9"/>
      <c r="E11" s="9"/>
      <c r="F11" s="9"/>
      <c r="G11" s="9"/>
      <c r="H11" s="9"/>
      <c r="I11" s="9"/>
      <c r="J11" s="52"/>
      <c r="K11" s="27"/>
    </row>
    <row r="12" spans="1:11" ht="30" x14ac:dyDescent="0.25">
      <c r="B12" s="9"/>
      <c r="C12" s="60" t="s">
        <v>103</v>
      </c>
      <c r="D12" s="60" t="s">
        <v>104</v>
      </c>
      <c r="E12" s="60" t="s">
        <v>105</v>
      </c>
      <c r="F12" s="60" t="s">
        <v>106</v>
      </c>
      <c r="G12" s="61" t="s">
        <v>107</v>
      </c>
      <c r="H12" s="60" t="s">
        <v>108</v>
      </c>
      <c r="I12" s="62" t="s">
        <v>109</v>
      </c>
      <c r="J12" s="63" t="s">
        <v>130</v>
      </c>
      <c r="K12" s="64" t="s">
        <v>140</v>
      </c>
    </row>
    <row r="13" spans="1:11" ht="75" x14ac:dyDescent="0.25">
      <c r="A13" s="70" t="s">
        <v>100</v>
      </c>
      <c r="B13" s="1">
        <v>9</v>
      </c>
      <c r="C13" s="1" t="s">
        <v>18</v>
      </c>
      <c r="D13" s="3" t="s">
        <v>88</v>
      </c>
      <c r="E13" s="1" t="s">
        <v>45</v>
      </c>
      <c r="F13" s="1" t="s">
        <v>89</v>
      </c>
      <c r="G13" s="4">
        <v>374740.55</v>
      </c>
      <c r="H13" s="1" t="s">
        <v>97</v>
      </c>
      <c r="I13" s="11" t="s">
        <v>90</v>
      </c>
      <c r="J13" s="11" t="s">
        <v>121</v>
      </c>
      <c r="K13" s="28">
        <v>1</v>
      </c>
    </row>
    <row r="14" spans="1:11" ht="60" x14ac:dyDescent="0.25">
      <c r="A14" s="70"/>
      <c r="B14" s="1">
        <v>10</v>
      </c>
      <c r="C14" s="1" t="s">
        <v>18</v>
      </c>
      <c r="D14" s="3" t="s">
        <v>19</v>
      </c>
      <c r="E14" s="1" t="s">
        <v>45</v>
      </c>
      <c r="F14" s="1" t="s">
        <v>20</v>
      </c>
      <c r="G14" s="4">
        <v>300000</v>
      </c>
      <c r="H14" s="1" t="s">
        <v>42</v>
      </c>
      <c r="I14" s="11" t="s">
        <v>37</v>
      </c>
      <c r="J14" s="11" t="s">
        <v>121</v>
      </c>
      <c r="K14" s="28">
        <v>2</v>
      </c>
    </row>
    <row r="15" spans="1:11" ht="45" x14ac:dyDescent="0.25">
      <c r="A15" s="70"/>
      <c r="B15" s="1">
        <v>11</v>
      </c>
      <c r="C15" s="1" t="s">
        <v>10</v>
      </c>
      <c r="D15" s="3" t="s">
        <v>24</v>
      </c>
      <c r="E15" s="1" t="s">
        <v>46</v>
      </c>
      <c r="F15" s="1" t="s">
        <v>25</v>
      </c>
      <c r="G15" s="4">
        <v>200000</v>
      </c>
      <c r="H15" s="5" t="s">
        <v>41</v>
      </c>
      <c r="I15" s="11" t="s">
        <v>39</v>
      </c>
      <c r="J15" s="11" t="s">
        <v>123</v>
      </c>
      <c r="K15" s="28">
        <v>3</v>
      </c>
    </row>
    <row r="16" spans="1:11" ht="60" x14ac:dyDescent="0.25">
      <c r="A16" s="70"/>
      <c r="B16" s="1">
        <v>12</v>
      </c>
      <c r="C16" s="1" t="s">
        <v>0</v>
      </c>
      <c r="D16" s="3" t="s">
        <v>26</v>
      </c>
      <c r="E16" s="1" t="s">
        <v>27</v>
      </c>
      <c r="F16" s="1" t="s">
        <v>1</v>
      </c>
      <c r="G16" s="4">
        <v>531000</v>
      </c>
      <c r="H16" s="1" t="s">
        <v>35</v>
      </c>
      <c r="I16" s="11" t="s">
        <v>40</v>
      </c>
      <c r="J16" s="11" t="s">
        <v>117</v>
      </c>
      <c r="K16" s="28">
        <v>4</v>
      </c>
    </row>
    <row r="17" spans="1:11" ht="75" x14ac:dyDescent="0.25">
      <c r="A17" s="70"/>
      <c r="B17" s="1">
        <v>13</v>
      </c>
      <c r="C17" s="5" t="s">
        <v>58</v>
      </c>
      <c r="D17" s="8" t="s">
        <v>59</v>
      </c>
      <c r="E17" s="1" t="s">
        <v>60</v>
      </c>
      <c r="F17" s="1" t="s">
        <v>61</v>
      </c>
      <c r="G17" s="7">
        <v>263141.13</v>
      </c>
      <c r="H17" s="5"/>
      <c r="I17" s="11" t="s">
        <v>62</v>
      </c>
      <c r="J17" s="11" t="s">
        <v>127</v>
      </c>
      <c r="K17" s="28">
        <v>5</v>
      </c>
    </row>
    <row r="18" spans="1:11" ht="60" x14ac:dyDescent="0.25">
      <c r="A18" s="70"/>
      <c r="B18" s="36">
        <v>14</v>
      </c>
      <c r="C18" s="37" t="s">
        <v>0</v>
      </c>
      <c r="D18" s="45" t="s">
        <v>68</v>
      </c>
      <c r="E18" s="36" t="s">
        <v>69</v>
      </c>
      <c r="F18" s="36" t="s">
        <v>70</v>
      </c>
      <c r="G18" s="46">
        <v>182805.8</v>
      </c>
      <c r="H18" s="36" t="s">
        <v>35</v>
      </c>
      <c r="I18" s="47" t="s">
        <v>71</v>
      </c>
      <c r="J18" s="11" t="s">
        <v>118</v>
      </c>
      <c r="K18" s="28">
        <v>6</v>
      </c>
    </row>
    <row r="19" spans="1:11" ht="75" x14ac:dyDescent="0.25">
      <c r="A19" s="70"/>
      <c r="B19" s="1">
        <v>15</v>
      </c>
      <c r="C19" s="5" t="s">
        <v>18</v>
      </c>
      <c r="D19" s="8" t="s">
        <v>72</v>
      </c>
      <c r="E19" s="1" t="s">
        <v>73</v>
      </c>
      <c r="F19" s="1" t="s">
        <v>74</v>
      </c>
      <c r="G19" s="7">
        <v>372532.03</v>
      </c>
      <c r="H19" s="5"/>
      <c r="I19" s="11" t="s">
        <v>75</v>
      </c>
      <c r="J19" s="11" t="s">
        <v>122</v>
      </c>
      <c r="K19" s="28">
        <v>7</v>
      </c>
    </row>
    <row r="20" spans="1:11" ht="105" x14ac:dyDescent="0.25">
      <c r="A20" s="70"/>
      <c r="B20" s="1">
        <v>16</v>
      </c>
      <c r="C20" s="1" t="s">
        <v>15</v>
      </c>
      <c r="D20" s="3" t="s">
        <v>16</v>
      </c>
      <c r="E20" s="1" t="s">
        <v>44</v>
      </c>
      <c r="F20" s="1" t="s">
        <v>17</v>
      </c>
      <c r="G20" s="4">
        <v>200000</v>
      </c>
      <c r="H20" s="1" t="s">
        <v>35</v>
      </c>
      <c r="I20" s="11" t="s">
        <v>34</v>
      </c>
      <c r="J20" s="11" t="s">
        <v>120</v>
      </c>
      <c r="K20" s="28">
        <v>8</v>
      </c>
    </row>
    <row r="21" spans="1:11" ht="105" x14ac:dyDescent="0.25">
      <c r="A21" s="70"/>
      <c r="B21" s="1">
        <v>17</v>
      </c>
      <c r="C21" s="1" t="s">
        <v>28</v>
      </c>
      <c r="D21" s="3" t="s">
        <v>29</v>
      </c>
      <c r="E21" s="1" t="s">
        <v>30</v>
      </c>
      <c r="F21" s="1" t="s">
        <v>31</v>
      </c>
      <c r="G21" s="4">
        <v>30000</v>
      </c>
      <c r="H21" s="1" t="s">
        <v>35</v>
      </c>
      <c r="I21" s="11" t="s">
        <v>33</v>
      </c>
      <c r="J21" s="50" t="s">
        <v>133</v>
      </c>
      <c r="K21" s="27">
        <v>9</v>
      </c>
    </row>
    <row r="22" spans="1:11" x14ac:dyDescent="0.25">
      <c r="A22" s="58"/>
      <c r="B22" s="57"/>
      <c r="C22" s="5"/>
      <c r="D22" s="8"/>
      <c r="E22" s="1"/>
      <c r="F22" s="1"/>
      <c r="G22" s="7"/>
      <c r="H22" s="5"/>
      <c r="I22" s="11"/>
      <c r="J22" s="11"/>
      <c r="K22" s="28"/>
    </row>
    <row r="23" spans="1:11" x14ac:dyDescent="0.25">
      <c r="A23" s="58"/>
      <c r="B23" s="57"/>
      <c r="C23" s="5"/>
      <c r="D23" s="8"/>
      <c r="E23" s="1"/>
      <c r="F23" s="1"/>
      <c r="G23" s="7"/>
      <c r="H23" s="5"/>
      <c r="I23" s="11"/>
      <c r="J23" s="11"/>
      <c r="K23" s="28"/>
    </row>
    <row r="24" spans="1:11" ht="30" x14ac:dyDescent="0.25">
      <c r="B24" s="9"/>
      <c r="C24" s="60" t="s">
        <v>103</v>
      </c>
      <c r="D24" s="60" t="s">
        <v>104</v>
      </c>
      <c r="E24" s="60" t="s">
        <v>105</v>
      </c>
      <c r="F24" s="60" t="s">
        <v>106</v>
      </c>
      <c r="G24" s="61" t="s">
        <v>107</v>
      </c>
      <c r="H24" s="60" t="s">
        <v>108</v>
      </c>
      <c r="I24" s="62" t="s">
        <v>109</v>
      </c>
      <c r="J24" s="63" t="s">
        <v>130</v>
      </c>
      <c r="K24" s="64" t="s">
        <v>140</v>
      </c>
    </row>
    <row r="25" spans="1:11" ht="75" x14ac:dyDescent="0.25">
      <c r="A25" s="70" t="s">
        <v>101</v>
      </c>
      <c r="B25" s="1">
        <v>18</v>
      </c>
      <c r="C25" s="5" t="s">
        <v>3</v>
      </c>
      <c r="D25" s="8" t="s">
        <v>80</v>
      </c>
      <c r="E25" s="1" t="s">
        <v>81</v>
      </c>
      <c r="F25" s="1" t="s">
        <v>82</v>
      </c>
      <c r="G25" s="7">
        <v>573784.30000000005</v>
      </c>
      <c r="H25" s="5"/>
      <c r="I25" s="11" t="s">
        <v>83</v>
      </c>
      <c r="J25" s="11" t="s">
        <v>114</v>
      </c>
      <c r="K25" s="28">
        <v>1</v>
      </c>
    </row>
    <row r="26" spans="1:11" ht="75" x14ac:dyDescent="0.25">
      <c r="A26" s="70"/>
      <c r="B26" s="1">
        <v>19</v>
      </c>
      <c r="C26" s="5" t="s">
        <v>78</v>
      </c>
      <c r="D26" s="8" t="s">
        <v>76</v>
      </c>
      <c r="E26" s="1" t="s">
        <v>77</v>
      </c>
      <c r="F26" s="1" t="s">
        <v>74</v>
      </c>
      <c r="G26" s="7">
        <v>155088.95000000001</v>
      </c>
      <c r="H26" s="5"/>
      <c r="I26" s="11" t="s">
        <v>79</v>
      </c>
      <c r="J26" s="50" t="s">
        <v>113</v>
      </c>
      <c r="K26" s="27">
        <v>2</v>
      </c>
    </row>
    <row r="27" spans="1:11" ht="45" x14ac:dyDescent="0.25">
      <c r="A27" s="70"/>
      <c r="B27" s="1">
        <v>20</v>
      </c>
      <c r="C27" s="1" t="s">
        <v>0</v>
      </c>
      <c r="D27" s="3" t="s">
        <v>21</v>
      </c>
      <c r="E27" s="5" t="s">
        <v>22</v>
      </c>
      <c r="F27" s="1" t="s">
        <v>23</v>
      </c>
      <c r="G27" s="4">
        <v>395000</v>
      </c>
      <c r="H27" s="1" t="s">
        <v>35</v>
      </c>
      <c r="I27" s="11" t="s">
        <v>38</v>
      </c>
      <c r="J27" s="11" t="s">
        <v>116</v>
      </c>
      <c r="K27" s="28">
        <v>3</v>
      </c>
    </row>
    <row r="28" spans="1:11" ht="60.75" thickBot="1" x14ac:dyDescent="0.3">
      <c r="A28" s="70"/>
      <c r="B28" s="1">
        <v>21</v>
      </c>
      <c r="C28" s="34" t="s">
        <v>49</v>
      </c>
      <c r="D28" s="59" t="s">
        <v>57</v>
      </c>
      <c r="E28" s="33" t="s">
        <v>48</v>
      </c>
      <c r="F28" s="34" t="s">
        <v>50</v>
      </c>
      <c r="G28" s="35">
        <v>500000</v>
      </c>
      <c r="H28" s="34" t="s">
        <v>35</v>
      </c>
      <c r="I28" s="54" t="s">
        <v>51</v>
      </c>
      <c r="J28" s="11" t="s">
        <v>124</v>
      </c>
      <c r="K28" s="28">
        <v>4</v>
      </c>
    </row>
    <row r="29" spans="1:11" x14ac:dyDescent="0.25">
      <c r="B29" s="9"/>
      <c r="C29" s="9"/>
      <c r="D29" s="9"/>
      <c r="E29" s="9"/>
      <c r="F29" s="9"/>
      <c r="G29" s="9"/>
      <c r="H29" s="9"/>
      <c r="I29" s="9"/>
      <c r="J29" s="52"/>
    </row>
    <row r="30" spans="1:11" x14ac:dyDescent="0.25">
      <c r="B30" s="9"/>
      <c r="C30" s="9"/>
      <c r="D30" s="9"/>
      <c r="E30" s="9"/>
      <c r="F30" s="9"/>
      <c r="G30" s="9"/>
      <c r="H30" s="9"/>
      <c r="I30" s="9"/>
      <c r="J30" s="52"/>
    </row>
    <row r="31" spans="1:11" x14ac:dyDescent="0.25">
      <c r="B31" s="9"/>
      <c r="C31" s="9"/>
      <c r="D31" s="9"/>
      <c r="E31" s="9"/>
      <c r="F31" s="9"/>
      <c r="G31" s="9"/>
      <c r="H31" s="9"/>
      <c r="I31" s="9"/>
      <c r="J31" s="52"/>
    </row>
    <row r="32" spans="1:11" x14ac:dyDescent="0.25">
      <c r="B32" s="9"/>
      <c r="C32" s="9"/>
      <c r="D32" s="9"/>
      <c r="E32" s="9"/>
      <c r="F32" s="9"/>
      <c r="G32" s="9"/>
      <c r="H32" s="9"/>
      <c r="I32" s="9"/>
      <c r="J32" s="52"/>
    </row>
    <row r="33" spans="2:10" x14ac:dyDescent="0.25">
      <c r="B33" s="9"/>
      <c r="C33" s="9"/>
      <c r="D33" s="9"/>
      <c r="E33" s="9"/>
      <c r="F33" s="9"/>
      <c r="G33" s="9"/>
      <c r="H33" s="9"/>
      <c r="I33" s="9"/>
      <c r="J33" s="52"/>
    </row>
    <row r="34" spans="2:10" x14ac:dyDescent="0.25">
      <c r="B34" s="9"/>
      <c r="C34" s="9"/>
      <c r="D34" s="9"/>
      <c r="E34" s="9"/>
      <c r="F34" s="9"/>
      <c r="G34" s="9"/>
      <c r="H34" s="9"/>
      <c r="I34" s="9"/>
      <c r="J34" s="52"/>
    </row>
    <row r="35" spans="2:10" x14ac:dyDescent="0.25">
      <c r="B35" s="9"/>
      <c r="C35" s="9"/>
      <c r="D35" s="9"/>
      <c r="E35" s="9"/>
      <c r="F35" s="9"/>
      <c r="G35" s="9"/>
      <c r="H35" s="9"/>
      <c r="I35" s="9"/>
      <c r="J35" s="52"/>
    </row>
    <row r="36" spans="2:10" x14ac:dyDescent="0.25">
      <c r="B36" s="9"/>
      <c r="C36" s="9"/>
      <c r="D36" s="9"/>
      <c r="E36" s="9"/>
      <c r="F36" s="9"/>
      <c r="G36" s="9"/>
      <c r="H36" s="9"/>
      <c r="I36" s="9"/>
      <c r="J36" s="52"/>
    </row>
    <row r="37" spans="2:10" x14ac:dyDescent="0.25">
      <c r="B37" s="9"/>
      <c r="C37" s="9"/>
      <c r="D37" s="9"/>
      <c r="E37" s="9"/>
      <c r="F37" s="9"/>
      <c r="G37" s="9"/>
      <c r="H37" s="9"/>
      <c r="I37" s="9"/>
      <c r="J37" s="52"/>
    </row>
    <row r="38" spans="2:10" x14ac:dyDescent="0.25">
      <c r="B38" s="9"/>
      <c r="C38" s="9"/>
      <c r="D38" s="9"/>
      <c r="E38" s="9"/>
      <c r="F38" s="9"/>
      <c r="G38" s="9"/>
      <c r="H38" s="9"/>
      <c r="I38" s="9"/>
      <c r="J38" s="52"/>
    </row>
    <row r="39" spans="2:10" x14ac:dyDescent="0.25">
      <c r="B39" s="9"/>
      <c r="C39" s="9"/>
      <c r="D39" s="9"/>
      <c r="E39" s="9"/>
      <c r="F39" s="9"/>
      <c r="G39" s="9"/>
      <c r="H39" s="9"/>
      <c r="I39" s="9"/>
      <c r="J39" s="52"/>
    </row>
    <row r="40" spans="2:10" x14ac:dyDescent="0.25">
      <c r="B40" s="9"/>
      <c r="C40" s="9"/>
      <c r="D40" s="9"/>
      <c r="E40" s="9"/>
      <c r="F40" s="9"/>
      <c r="G40" s="9"/>
      <c r="H40" s="9"/>
      <c r="I40" s="9"/>
      <c r="J40" s="52"/>
    </row>
    <row r="41" spans="2:10" x14ac:dyDescent="0.25">
      <c r="B41" s="9"/>
      <c r="C41" s="9"/>
      <c r="D41" s="9"/>
      <c r="E41" s="9"/>
      <c r="F41" s="9"/>
      <c r="G41" s="9"/>
      <c r="H41" s="9"/>
      <c r="I41" s="9"/>
      <c r="J41" s="52"/>
    </row>
    <row r="42" spans="2:10" x14ac:dyDescent="0.25">
      <c r="B42" s="9"/>
      <c r="C42" s="9"/>
      <c r="D42" s="9"/>
      <c r="E42" s="9"/>
      <c r="F42" s="9"/>
      <c r="G42" s="9"/>
      <c r="H42" s="9"/>
      <c r="I42" s="9"/>
      <c r="J42" s="52"/>
    </row>
    <row r="43" spans="2:10" x14ac:dyDescent="0.25">
      <c r="B43" s="9"/>
      <c r="C43" s="9"/>
      <c r="D43" s="9"/>
      <c r="E43" s="9"/>
      <c r="F43" s="9"/>
      <c r="G43" s="9"/>
      <c r="H43" s="9"/>
      <c r="I43" s="9"/>
      <c r="J43" s="52"/>
    </row>
    <row r="44" spans="2:10" x14ac:dyDescent="0.25">
      <c r="B44" s="9"/>
      <c r="C44" s="9"/>
      <c r="D44" s="9"/>
      <c r="E44" s="9"/>
      <c r="F44" s="9"/>
      <c r="G44" s="9"/>
      <c r="H44" s="9"/>
      <c r="I44" s="9"/>
      <c r="J44" s="52"/>
    </row>
    <row r="45" spans="2:10" x14ac:dyDescent="0.25">
      <c r="B45" s="9"/>
      <c r="C45" s="9"/>
      <c r="D45" s="9"/>
      <c r="E45" s="9"/>
      <c r="F45" s="9"/>
      <c r="G45" s="9"/>
      <c r="H45" s="9"/>
      <c r="I45" s="9"/>
      <c r="J45" s="52"/>
    </row>
    <row r="46" spans="2:10" x14ac:dyDescent="0.25">
      <c r="B46" s="9"/>
      <c r="C46" s="9"/>
      <c r="D46" s="9"/>
      <c r="E46" s="9"/>
      <c r="F46" s="9"/>
      <c r="G46" s="9"/>
      <c r="H46" s="9"/>
      <c r="I46" s="9"/>
      <c r="J46" s="52"/>
    </row>
    <row r="47" spans="2:10" x14ac:dyDescent="0.25">
      <c r="B47" s="9"/>
      <c r="C47" s="9"/>
      <c r="D47" s="9"/>
      <c r="E47" s="9"/>
      <c r="F47" s="9"/>
      <c r="G47" s="9"/>
      <c r="H47" s="9"/>
      <c r="I47" s="9"/>
      <c r="J47" s="52"/>
    </row>
    <row r="48" spans="2:10" x14ac:dyDescent="0.25">
      <c r="B48" s="9"/>
      <c r="C48" s="9"/>
      <c r="D48" s="9"/>
      <c r="E48" s="9"/>
      <c r="F48" s="9"/>
      <c r="G48" s="9"/>
      <c r="H48" s="9"/>
      <c r="I48" s="9"/>
      <c r="J48" s="52"/>
    </row>
    <row r="49" spans="2:10" x14ac:dyDescent="0.25">
      <c r="B49" s="9"/>
      <c r="C49" s="9"/>
      <c r="D49" s="9"/>
      <c r="E49" s="9"/>
      <c r="F49" s="9"/>
      <c r="G49" s="9"/>
      <c r="H49" s="9"/>
      <c r="I49" s="9"/>
      <c r="J49" s="52"/>
    </row>
    <row r="50" spans="2:10" x14ac:dyDescent="0.25">
      <c r="B50" s="9"/>
      <c r="C50" s="9"/>
      <c r="D50" s="9"/>
      <c r="E50" s="9"/>
      <c r="F50" s="9"/>
      <c r="G50" s="9"/>
      <c r="H50" s="9"/>
      <c r="I50" s="9"/>
      <c r="J50" s="52"/>
    </row>
    <row r="51" spans="2:10" x14ac:dyDescent="0.25">
      <c r="B51" s="9"/>
      <c r="C51" s="9"/>
      <c r="D51" s="9"/>
      <c r="E51" s="9"/>
      <c r="F51" s="9"/>
      <c r="G51" s="9"/>
      <c r="H51" s="9"/>
      <c r="I51" s="9"/>
      <c r="J51" s="52"/>
    </row>
    <row r="52" spans="2:10" x14ac:dyDescent="0.25">
      <c r="B52" s="9"/>
      <c r="C52" s="9"/>
      <c r="D52" s="9"/>
      <c r="E52" s="9"/>
      <c r="F52" s="9"/>
      <c r="G52" s="9"/>
      <c r="H52" s="9"/>
      <c r="I52" s="9"/>
      <c r="J52" s="52"/>
    </row>
    <row r="53" spans="2:10" x14ac:dyDescent="0.25">
      <c r="B53" s="9"/>
      <c r="C53" s="9"/>
      <c r="D53" s="9"/>
      <c r="E53" s="9"/>
      <c r="F53" s="9"/>
      <c r="G53" s="9"/>
      <c r="H53" s="9"/>
      <c r="I53" s="9"/>
      <c r="J53" s="52"/>
    </row>
    <row r="54" spans="2:10" x14ac:dyDescent="0.25">
      <c r="B54" s="9"/>
      <c r="C54" s="9"/>
      <c r="D54" s="9"/>
      <c r="E54" s="9"/>
      <c r="F54" s="9"/>
      <c r="G54" s="9"/>
      <c r="H54" s="9"/>
      <c r="I54" s="9"/>
      <c r="J54" s="52"/>
    </row>
    <row r="55" spans="2:10" x14ac:dyDescent="0.25">
      <c r="B55" s="9"/>
      <c r="C55" s="9"/>
      <c r="D55" s="9"/>
      <c r="E55" s="9"/>
      <c r="F55" s="9"/>
      <c r="G55" s="9"/>
      <c r="H55" s="9"/>
      <c r="I55" s="9"/>
      <c r="J55" s="52"/>
    </row>
    <row r="56" spans="2:10" x14ac:dyDescent="0.25">
      <c r="B56" s="9"/>
      <c r="C56" s="9"/>
      <c r="D56" s="9"/>
      <c r="E56" s="9"/>
      <c r="F56" s="9"/>
      <c r="G56" s="9"/>
      <c r="H56" s="9"/>
      <c r="I56" s="9"/>
      <c r="J56" s="52"/>
    </row>
    <row r="57" spans="2:10" x14ac:dyDescent="0.25">
      <c r="B57" s="9"/>
      <c r="C57" s="9"/>
      <c r="D57" s="9"/>
      <c r="E57" s="9"/>
      <c r="F57" s="9"/>
      <c r="G57" s="9"/>
      <c r="H57" s="9"/>
      <c r="I57" s="9"/>
      <c r="J57" s="52"/>
    </row>
    <row r="58" spans="2:10" x14ac:dyDescent="0.25">
      <c r="B58" s="9"/>
      <c r="C58" s="9"/>
      <c r="D58" s="9"/>
      <c r="E58" s="9"/>
      <c r="F58" s="9"/>
      <c r="G58" s="9"/>
      <c r="H58" s="9"/>
      <c r="I58" s="9"/>
      <c r="J58" s="52"/>
    </row>
    <row r="59" spans="2:10" x14ac:dyDescent="0.25">
      <c r="B59" s="9"/>
      <c r="C59" s="9"/>
      <c r="D59" s="9"/>
      <c r="E59" s="9"/>
      <c r="F59" s="9"/>
      <c r="G59" s="9"/>
      <c r="H59" s="9"/>
      <c r="I59" s="9"/>
      <c r="J59" s="52"/>
    </row>
    <row r="60" spans="2:10" x14ac:dyDescent="0.25">
      <c r="B60" s="9"/>
      <c r="C60" s="9"/>
      <c r="D60" s="9"/>
      <c r="E60" s="9"/>
      <c r="F60" s="9"/>
      <c r="G60" s="9"/>
      <c r="H60" s="9"/>
      <c r="I60" s="9"/>
      <c r="J60" s="52"/>
    </row>
    <row r="61" spans="2:10" x14ac:dyDescent="0.25">
      <c r="B61" s="9"/>
      <c r="C61" s="9"/>
      <c r="D61" s="9"/>
      <c r="E61" s="9"/>
      <c r="F61" s="9"/>
      <c r="G61" s="9"/>
      <c r="H61" s="9"/>
      <c r="I61" s="9"/>
      <c r="J61" s="52"/>
    </row>
    <row r="62" spans="2:10" x14ac:dyDescent="0.25">
      <c r="B62" s="9"/>
      <c r="C62" s="9"/>
      <c r="D62" s="9"/>
      <c r="E62" s="9"/>
      <c r="F62" s="9"/>
      <c r="G62" s="9"/>
      <c r="H62" s="9"/>
      <c r="I62" s="9"/>
      <c r="J62" s="52"/>
    </row>
    <row r="63" spans="2:10" x14ac:dyDescent="0.25">
      <c r="B63" s="9"/>
      <c r="C63" s="9"/>
      <c r="D63" s="9"/>
      <c r="E63" s="9"/>
      <c r="F63" s="9"/>
      <c r="G63" s="9"/>
      <c r="H63" s="9"/>
      <c r="I63" s="9"/>
      <c r="J63" s="52"/>
    </row>
    <row r="64" spans="2:10" x14ac:dyDescent="0.25">
      <c r="B64" s="9"/>
      <c r="C64" s="9"/>
      <c r="D64" s="9"/>
      <c r="E64" s="9"/>
      <c r="F64" s="9"/>
      <c r="G64" s="9"/>
      <c r="H64" s="9"/>
      <c r="I64" s="9"/>
      <c r="J64" s="52"/>
    </row>
    <row r="65" spans="2:10" x14ac:dyDescent="0.25">
      <c r="B65" s="9"/>
      <c r="C65" s="9"/>
      <c r="D65" s="9"/>
      <c r="E65" s="9"/>
      <c r="F65" s="9"/>
      <c r="G65" s="9"/>
      <c r="H65" s="9"/>
      <c r="I65" s="9"/>
      <c r="J65" s="52"/>
    </row>
  </sheetData>
  <sortState xmlns:xlrd2="http://schemas.microsoft.com/office/spreadsheetml/2017/richdata2" ref="C13:K21">
    <sortCondition ref="K13:K21"/>
  </sortState>
  <mergeCells count="3">
    <mergeCell ref="A13:A21"/>
    <mergeCell ref="A25:A28"/>
    <mergeCell ref="A2:A9"/>
  </mergeCells>
  <hyperlinks>
    <hyperlink ref="D9" r:id="rId1" display="http://gestao-patrocinio.sanepar.com.br/node/3079" xr:uid="{00000000-0004-0000-0100-000000000000}"/>
    <hyperlink ref="D7" r:id="rId2" display="http://gestao-patrocinio.sanepar.com.br/node/3068" xr:uid="{00000000-0004-0000-0100-000001000000}"/>
    <hyperlink ref="D8" r:id="rId3" display="http://gestao-patrocinio.sanepar.com.br/node/3020" xr:uid="{00000000-0004-0000-0100-000002000000}"/>
    <hyperlink ref="D21" r:id="rId4" display="http://gestao-patrocinio.sanepar.com.br/node/2995" xr:uid="{00000000-0004-0000-0100-000003000000}"/>
    <hyperlink ref="D3" r:id="rId5" display="http://gestao-patrocinio.sanepar.com.br/node/2985" xr:uid="{00000000-0004-0000-0100-000004000000}"/>
    <hyperlink ref="D20" r:id="rId6" display="http://gestao-patrocinio.sanepar.com.br/node/2974" xr:uid="{00000000-0004-0000-0100-000005000000}"/>
    <hyperlink ref="D14" r:id="rId7" display="http://gestao-patrocinio.sanepar.com.br/node/2939" xr:uid="{00000000-0004-0000-0100-000006000000}"/>
    <hyperlink ref="D27" r:id="rId8" display="http://gestao-patrocinio.sanepar.com.br/node/2937" xr:uid="{00000000-0004-0000-0100-000007000000}"/>
    <hyperlink ref="D15" r:id="rId9" display="http://gestao-patrocinio.sanepar.com.br/node/2915" xr:uid="{00000000-0004-0000-0100-000008000000}"/>
    <hyperlink ref="D16" r:id="rId10" display="http://gestao-patrocinio.sanepar.com.br/node/2868" xr:uid="{00000000-0004-0000-0100-000009000000}"/>
    <hyperlink ref="D28" r:id="rId11" display="http://gestao-patrocinio.sanepar.com.br/node/3153" xr:uid="{00000000-0004-0000-0100-00000A000000}"/>
  </hyperlinks>
  <pageMargins left="0.511811024" right="0.511811024" top="0.78740157499999996" bottom="0.78740157499999996" header="0.31496062000000002" footer="0.31496062000000002"/>
  <pageSetup paperSize="9" scale="60" orientation="landscape" r:id="rId12"/>
  <rowBreaks count="2" manualBreakCount="2">
    <brk id="9" max="16383" man="1"/>
    <brk id="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"/>
  <sheetViews>
    <sheetView view="pageBreakPreview" zoomScale="60" zoomScaleNormal="75" workbookViewId="0">
      <selection activeCell="S3" sqref="S3"/>
    </sheetView>
  </sheetViews>
  <sheetFormatPr defaultRowHeight="15" x14ac:dyDescent="0.25"/>
  <cols>
    <col min="1" max="1" width="27.5703125" customWidth="1"/>
    <col min="2" max="2" width="13" customWidth="1"/>
    <col min="3" max="3" width="11.5703125" customWidth="1"/>
    <col min="4" max="4" width="26" bestFit="1" customWidth="1"/>
    <col min="5" max="5" width="17.85546875" customWidth="1"/>
    <col min="6" max="6" width="17.42578125" customWidth="1"/>
    <col min="7" max="7" width="14.28515625" customWidth="1"/>
    <col min="8" max="8" width="39.140625" customWidth="1"/>
    <col min="9" max="9" width="23.28515625" customWidth="1"/>
  </cols>
  <sheetData>
    <row r="1" spans="1:10" ht="31.5" x14ac:dyDescent="0.25">
      <c r="A1" s="32" t="s">
        <v>111</v>
      </c>
      <c r="B1" s="32" t="s">
        <v>103</v>
      </c>
      <c r="C1" s="32" t="s">
        <v>104</v>
      </c>
      <c r="D1" s="32" t="s">
        <v>105</v>
      </c>
      <c r="E1" s="32" t="s">
        <v>106</v>
      </c>
      <c r="F1" s="31" t="s">
        <v>107</v>
      </c>
      <c r="G1" s="32" t="s">
        <v>108</v>
      </c>
      <c r="H1" s="32" t="s">
        <v>109</v>
      </c>
      <c r="I1" s="30" t="s">
        <v>130</v>
      </c>
      <c r="J1" s="31" t="s">
        <v>140</v>
      </c>
    </row>
    <row r="2" spans="1:10" ht="90" x14ac:dyDescent="0.25">
      <c r="A2" s="70" t="s">
        <v>131</v>
      </c>
      <c r="B2" s="14" t="s">
        <v>63</v>
      </c>
      <c r="C2" s="21" t="s">
        <v>64</v>
      </c>
      <c r="D2" s="10" t="s">
        <v>65</v>
      </c>
      <c r="E2" s="10" t="s">
        <v>66</v>
      </c>
      <c r="F2" s="19">
        <v>2068620.24</v>
      </c>
      <c r="G2" s="10" t="s">
        <v>98</v>
      </c>
      <c r="H2" s="10" t="s">
        <v>67</v>
      </c>
      <c r="I2" s="41" t="s">
        <v>137</v>
      </c>
      <c r="J2" s="27">
        <v>1</v>
      </c>
    </row>
    <row r="3" spans="1:10" ht="75" customHeight="1" x14ac:dyDescent="0.25">
      <c r="A3" s="70"/>
      <c r="B3" s="14" t="s">
        <v>0</v>
      </c>
      <c r="C3" s="15" t="s">
        <v>13</v>
      </c>
      <c r="D3" s="18" t="s">
        <v>43</v>
      </c>
      <c r="E3" s="10" t="s">
        <v>14</v>
      </c>
      <c r="F3" s="16">
        <v>115546.85</v>
      </c>
      <c r="G3" s="10" t="s">
        <v>35</v>
      </c>
      <c r="H3" s="10" t="s">
        <v>36</v>
      </c>
      <c r="I3" s="44" t="s">
        <v>115</v>
      </c>
      <c r="J3" s="28">
        <v>2</v>
      </c>
    </row>
    <row r="4" spans="1:10" ht="127.5" customHeight="1" x14ac:dyDescent="0.25">
      <c r="A4" s="70"/>
      <c r="B4" s="14" t="s">
        <v>91</v>
      </c>
      <c r="C4" s="21" t="s">
        <v>92</v>
      </c>
      <c r="D4" s="10" t="s">
        <v>93</v>
      </c>
      <c r="E4" s="10" t="s">
        <v>94</v>
      </c>
      <c r="F4" s="16">
        <v>498652.18</v>
      </c>
      <c r="G4" s="10" t="s">
        <v>95</v>
      </c>
      <c r="H4" s="20" t="s">
        <v>96</v>
      </c>
      <c r="I4" s="20" t="s">
        <v>119</v>
      </c>
      <c r="J4" s="28">
        <v>3</v>
      </c>
    </row>
    <row r="5" spans="1:10" ht="96" customHeight="1" x14ac:dyDescent="0.25">
      <c r="A5" s="70"/>
      <c r="B5" s="40" t="s">
        <v>58</v>
      </c>
      <c r="C5" s="21" t="s">
        <v>84</v>
      </c>
      <c r="D5" s="10" t="s">
        <v>85</v>
      </c>
      <c r="E5" s="10" t="s">
        <v>86</v>
      </c>
      <c r="F5" s="19">
        <v>200000</v>
      </c>
      <c r="G5" s="18"/>
      <c r="H5" s="20" t="s">
        <v>87</v>
      </c>
      <c r="I5" s="20" t="s">
        <v>126</v>
      </c>
      <c r="J5" s="28">
        <v>4</v>
      </c>
    </row>
    <row r="6" spans="1:10" ht="63.75" customHeight="1" x14ac:dyDescent="0.25">
      <c r="A6" s="70"/>
      <c r="B6" s="39" t="s">
        <v>53</v>
      </c>
      <c r="C6" s="6" t="s">
        <v>56</v>
      </c>
      <c r="D6" s="1" t="s">
        <v>54</v>
      </c>
      <c r="E6" s="1" t="s">
        <v>55</v>
      </c>
      <c r="F6" s="7">
        <v>727734.84</v>
      </c>
      <c r="G6" s="1" t="s">
        <v>35</v>
      </c>
      <c r="H6" s="11" t="s">
        <v>52</v>
      </c>
      <c r="I6" s="12" t="s">
        <v>125</v>
      </c>
      <c r="J6" s="28">
        <v>5</v>
      </c>
    </row>
    <row r="7" spans="1:10" ht="96" customHeight="1" x14ac:dyDescent="0.25">
      <c r="A7" s="70"/>
      <c r="B7" s="14" t="s">
        <v>3</v>
      </c>
      <c r="C7" s="15" t="s">
        <v>8</v>
      </c>
      <c r="D7" s="10" t="s">
        <v>5</v>
      </c>
      <c r="E7" s="10" t="s">
        <v>9</v>
      </c>
      <c r="F7" s="16">
        <v>422000</v>
      </c>
      <c r="G7" s="17" t="s">
        <v>110</v>
      </c>
      <c r="H7" s="42" t="s">
        <v>134</v>
      </c>
      <c r="I7" s="41" t="s">
        <v>99</v>
      </c>
      <c r="J7" s="27">
        <v>6</v>
      </c>
    </row>
    <row r="8" spans="1:10" ht="111" customHeight="1" x14ac:dyDescent="0.25">
      <c r="A8" s="70"/>
      <c r="B8" s="14" t="s">
        <v>0</v>
      </c>
      <c r="C8" s="15" t="s">
        <v>11</v>
      </c>
      <c r="D8" s="10" t="s">
        <v>47</v>
      </c>
      <c r="E8" s="10" t="s">
        <v>2</v>
      </c>
      <c r="F8" s="16">
        <v>392000</v>
      </c>
      <c r="G8" s="10" t="s">
        <v>35</v>
      </c>
      <c r="H8" s="20" t="s">
        <v>12</v>
      </c>
      <c r="I8" s="20" t="s">
        <v>139</v>
      </c>
      <c r="J8" s="28">
        <v>8</v>
      </c>
    </row>
    <row r="9" spans="1:10" ht="109.5" customHeight="1" x14ac:dyDescent="0.25">
      <c r="A9" s="70"/>
      <c r="B9" s="14" t="s">
        <v>3</v>
      </c>
      <c r="C9" s="15" t="s">
        <v>4</v>
      </c>
      <c r="D9" s="10" t="s">
        <v>5</v>
      </c>
      <c r="E9" s="10" t="s">
        <v>6</v>
      </c>
      <c r="F9" s="16">
        <v>422891</v>
      </c>
      <c r="G9" s="10"/>
      <c r="H9" s="43" t="s">
        <v>7</v>
      </c>
      <c r="I9" s="41" t="s">
        <v>128</v>
      </c>
      <c r="J9" s="27">
        <v>9</v>
      </c>
    </row>
  </sheetData>
  <sortState xmlns:xlrd2="http://schemas.microsoft.com/office/spreadsheetml/2017/richdata2" ref="B2:J9">
    <sortCondition ref="J2:J9"/>
  </sortState>
  <mergeCells count="1">
    <mergeCell ref="A2:A9"/>
  </mergeCells>
  <hyperlinks>
    <hyperlink ref="C9" r:id="rId1" display="http://gestao-patrocinio.sanepar.com.br/node/3079" xr:uid="{00000000-0004-0000-0200-000000000000}"/>
    <hyperlink ref="C7" r:id="rId2" display="http://gestao-patrocinio.sanepar.com.br/node/3068" xr:uid="{00000000-0004-0000-0200-000001000000}"/>
    <hyperlink ref="C8" r:id="rId3" display="http://gestao-patrocinio.sanepar.com.br/node/3020" xr:uid="{00000000-0004-0000-0200-000002000000}"/>
    <hyperlink ref="C3" r:id="rId4" display="http://gestao-patrocinio.sanepar.com.br/node/2985" xr:uid="{00000000-0004-0000-0200-000003000000}"/>
  </hyperlinks>
  <pageMargins left="0.511811024" right="0.511811024" top="0.78740157499999996" bottom="0.78740157499999996" header="0.31496062000000002" footer="0.31496062000000002"/>
  <pageSetup paperSize="9" scale="60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"/>
  <sheetViews>
    <sheetView view="pageBreakPreview" zoomScale="60" zoomScaleNormal="70" workbookViewId="0">
      <selection activeCell="A2" sqref="A2:A10"/>
    </sheetView>
  </sheetViews>
  <sheetFormatPr defaultRowHeight="15" x14ac:dyDescent="0.25"/>
  <cols>
    <col min="1" max="1" width="27.5703125" customWidth="1"/>
    <col min="2" max="2" width="18.28515625" customWidth="1"/>
    <col min="3" max="3" width="21.28515625" customWidth="1"/>
    <col min="4" max="5" width="23" customWidth="1"/>
    <col min="6" max="6" width="18.28515625" customWidth="1"/>
    <col min="7" max="7" width="19.42578125" customWidth="1"/>
    <col min="8" max="8" width="50.7109375" customWidth="1"/>
    <col min="9" max="9" width="34" customWidth="1"/>
    <col min="10" max="10" width="10.5703125" customWidth="1"/>
  </cols>
  <sheetData>
    <row r="1" spans="1:10" ht="31.5" x14ac:dyDescent="0.25">
      <c r="A1" s="32" t="s">
        <v>111</v>
      </c>
      <c r="B1" s="32" t="s">
        <v>103</v>
      </c>
      <c r="C1" s="32" t="s">
        <v>104</v>
      </c>
      <c r="D1" s="32" t="s">
        <v>105</v>
      </c>
      <c r="E1" s="32" t="s">
        <v>106</v>
      </c>
      <c r="F1" s="31" t="s">
        <v>107</v>
      </c>
      <c r="G1" s="32" t="s">
        <v>108</v>
      </c>
      <c r="H1" s="32" t="s">
        <v>109</v>
      </c>
      <c r="I1" s="30" t="s">
        <v>130</v>
      </c>
      <c r="J1" s="31" t="s">
        <v>141</v>
      </c>
    </row>
    <row r="2" spans="1:10" ht="80.25" customHeight="1" x14ac:dyDescent="0.25">
      <c r="A2" s="70" t="s">
        <v>132</v>
      </c>
      <c r="B2" s="10" t="s">
        <v>18</v>
      </c>
      <c r="C2" s="15" t="s">
        <v>88</v>
      </c>
      <c r="D2" s="10" t="s">
        <v>45</v>
      </c>
      <c r="E2" s="10" t="s">
        <v>89</v>
      </c>
      <c r="F2" s="16">
        <v>374740.55</v>
      </c>
      <c r="G2" s="10" t="s">
        <v>97</v>
      </c>
      <c r="H2" s="20" t="s">
        <v>90</v>
      </c>
      <c r="I2" s="20" t="s">
        <v>121</v>
      </c>
      <c r="J2" s="28">
        <v>1</v>
      </c>
    </row>
    <row r="3" spans="1:10" ht="62.25" customHeight="1" x14ac:dyDescent="0.25">
      <c r="A3" s="70"/>
      <c r="B3" s="10" t="s">
        <v>18</v>
      </c>
      <c r="C3" s="15" t="s">
        <v>19</v>
      </c>
      <c r="D3" s="10" t="s">
        <v>45</v>
      </c>
      <c r="E3" s="10" t="s">
        <v>20</v>
      </c>
      <c r="F3" s="16">
        <v>300000</v>
      </c>
      <c r="G3" s="10" t="s">
        <v>42</v>
      </c>
      <c r="H3" s="20" t="s">
        <v>37</v>
      </c>
      <c r="I3" s="20" t="s">
        <v>121</v>
      </c>
      <c r="J3" s="28">
        <v>2</v>
      </c>
    </row>
    <row r="4" spans="1:10" ht="62.25" customHeight="1" x14ac:dyDescent="0.25">
      <c r="A4" s="70"/>
      <c r="B4" s="10" t="s">
        <v>10</v>
      </c>
      <c r="C4" s="15" t="s">
        <v>24</v>
      </c>
      <c r="D4" s="10" t="s">
        <v>46</v>
      </c>
      <c r="E4" s="10" t="s">
        <v>25</v>
      </c>
      <c r="F4" s="16">
        <v>200000</v>
      </c>
      <c r="G4" s="18" t="s">
        <v>41</v>
      </c>
      <c r="H4" s="20" t="s">
        <v>39</v>
      </c>
      <c r="I4" s="20" t="s">
        <v>136</v>
      </c>
      <c r="J4" s="28">
        <v>3</v>
      </c>
    </row>
    <row r="5" spans="1:10" ht="61.5" customHeight="1" x14ac:dyDescent="0.25">
      <c r="A5" s="70"/>
      <c r="B5" s="10" t="s">
        <v>0</v>
      </c>
      <c r="C5" s="15" t="s">
        <v>26</v>
      </c>
      <c r="D5" s="10" t="s">
        <v>27</v>
      </c>
      <c r="E5" s="10" t="s">
        <v>1</v>
      </c>
      <c r="F5" s="16">
        <v>531000</v>
      </c>
      <c r="G5" s="10" t="s">
        <v>35</v>
      </c>
      <c r="H5" s="20" t="s">
        <v>40</v>
      </c>
      <c r="I5" s="20" t="s">
        <v>117</v>
      </c>
      <c r="J5" s="28">
        <v>4</v>
      </c>
    </row>
    <row r="6" spans="1:10" ht="87.75" customHeight="1" x14ac:dyDescent="0.25">
      <c r="A6" s="70"/>
      <c r="B6" s="18" t="s">
        <v>58</v>
      </c>
      <c r="C6" s="21" t="s">
        <v>59</v>
      </c>
      <c r="D6" s="10" t="s">
        <v>60</v>
      </c>
      <c r="E6" s="10" t="s">
        <v>61</v>
      </c>
      <c r="F6" s="19">
        <v>263141.13</v>
      </c>
      <c r="G6" s="18"/>
      <c r="H6" s="20" t="s">
        <v>62</v>
      </c>
      <c r="I6" s="20" t="s">
        <v>138</v>
      </c>
      <c r="J6" s="28">
        <v>5</v>
      </c>
    </row>
    <row r="7" spans="1:10" ht="67.5" customHeight="1" x14ac:dyDescent="0.25">
      <c r="A7" s="70"/>
      <c r="B7" s="37" t="s">
        <v>0</v>
      </c>
      <c r="C7" s="45" t="s">
        <v>68</v>
      </c>
      <c r="D7" s="36" t="s">
        <v>69</v>
      </c>
      <c r="E7" s="36" t="s">
        <v>70</v>
      </c>
      <c r="F7" s="46">
        <v>182805.8</v>
      </c>
      <c r="G7" s="36" t="s">
        <v>35</v>
      </c>
      <c r="H7" s="47" t="s">
        <v>71</v>
      </c>
      <c r="I7" s="12" t="s">
        <v>118</v>
      </c>
      <c r="J7" s="28">
        <v>6</v>
      </c>
    </row>
    <row r="8" spans="1:10" ht="91.5" customHeight="1" x14ac:dyDescent="0.25">
      <c r="A8" s="70"/>
      <c r="B8" s="18" t="s">
        <v>18</v>
      </c>
      <c r="C8" s="21" t="s">
        <v>72</v>
      </c>
      <c r="D8" s="10" t="s">
        <v>73</v>
      </c>
      <c r="E8" s="10" t="s">
        <v>74</v>
      </c>
      <c r="F8" s="19">
        <v>372532.03</v>
      </c>
      <c r="G8" s="18"/>
      <c r="H8" s="20" t="s">
        <v>75</v>
      </c>
      <c r="I8" s="20" t="s">
        <v>122</v>
      </c>
      <c r="J8" s="28">
        <v>7</v>
      </c>
    </row>
    <row r="9" spans="1:10" ht="108" customHeight="1" x14ac:dyDescent="0.25">
      <c r="A9" s="70"/>
      <c r="B9" s="10" t="s">
        <v>15</v>
      </c>
      <c r="C9" s="15" t="s">
        <v>16</v>
      </c>
      <c r="D9" s="10" t="s">
        <v>44</v>
      </c>
      <c r="E9" s="10" t="s">
        <v>17</v>
      </c>
      <c r="F9" s="16">
        <v>200000</v>
      </c>
      <c r="G9" s="10" t="s">
        <v>35</v>
      </c>
      <c r="H9" s="20" t="s">
        <v>34</v>
      </c>
      <c r="I9" s="20" t="s">
        <v>135</v>
      </c>
      <c r="J9" s="28">
        <v>8</v>
      </c>
    </row>
    <row r="10" spans="1:10" ht="173.25" customHeight="1" x14ac:dyDescent="0.25">
      <c r="A10" s="70"/>
      <c r="B10" s="10" t="s">
        <v>28</v>
      </c>
      <c r="C10" s="15" t="s">
        <v>29</v>
      </c>
      <c r="D10" s="10" t="s">
        <v>30</v>
      </c>
      <c r="E10" s="10" t="s">
        <v>31</v>
      </c>
      <c r="F10" s="16">
        <v>30000</v>
      </c>
      <c r="G10" s="10" t="s">
        <v>35</v>
      </c>
      <c r="H10" s="20" t="s">
        <v>33</v>
      </c>
      <c r="I10" s="26" t="s">
        <v>133</v>
      </c>
      <c r="J10" s="27">
        <v>9</v>
      </c>
    </row>
  </sheetData>
  <sortState xmlns:xlrd2="http://schemas.microsoft.com/office/spreadsheetml/2017/richdata2" ref="B2:J10">
    <sortCondition ref="J2:J10"/>
  </sortState>
  <mergeCells count="1">
    <mergeCell ref="A2:A10"/>
  </mergeCells>
  <hyperlinks>
    <hyperlink ref="C10" r:id="rId1" display="http://gestao-patrocinio.sanepar.com.br/node/2995" xr:uid="{00000000-0004-0000-0300-000000000000}"/>
    <hyperlink ref="C9" r:id="rId2" display="http://gestao-patrocinio.sanepar.com.br/node/2974" xr:uid="{00000000-0004-0000-0300-000001000000}"/>
    <hyperlink ref="C3" r:id="rId3" display="http://gestao-patrocinio.sanepar.com.br/node/2939" xr:uid="{00000000-0004-0000-0300-000002000000}"/>
    <hyperlink ref="C4" r:id="rId4" display="http://gestao-patrocinio.sanepar.com.br/node/2915" xr:uid="{00000000-0004-0000-0300-000003000000}"/>
    <hyperlink ref="C5" r:id="rId5" display="http://gestao-patrocinio.sanepar.com.br/node/2868" xr:uid="{00000000-0004-0000-0300-000004000000}"/>
  </hyperlinks>
  <pageMargins left="0.511811024" right="0.511811024" top="0.78740157499999996" bottom="0.78740157499999996" header="0.31496062000000002" footer="0.31496062000000002"/>
  <pageSetup paperSize="9" scale="55" orientation="landscape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"/>
  <sheetViews>
    <sheetView view="pageBreakPreview" zoomScale="67" zoomScaleNormal="70" zoomScaleSheetLayoutView="67" workbookViewId="0">
      <selection activeCell="M4" sqref="M4"/>
    </sheetView>
  </sheetViews>
  <sheetFormatPr defaultRowHeight="15" x14ac:dyDescent="0.25"/>
  <cols>
    <col min="1" max="1" width="29.5703125" customWidth="1"/>
    <col min="2" max="2" width="19.42578125" customWidth="1"/>
    <col min="3" max="3" width="14.42578125" customWidth="1"/>
    <col min="4" max="4" width="30.7109375" customWidth="1"/>
    <col min="5" max="5" width="18.42578125" bestFit="1" customWidth="1"/>
    <col min="6" max="6" width="18.5703125" customWidth="1"/>
    <col min="7" max="7" width="15.140625" bestFit="1" customWidth="1"/>
    <col min="8" max="8" width="36.5703125" customWidth="1"/>
    <col min="9" max="9" width="31.7109375" customWidth="1"/>
    <col min="10" max="10" width="10.140625" bestFit="1" customWidth="1"/>
  </cols>
  <sheetData>
    <row r="1" spans="1:10" ht="31.5" x14ac:dyDescent="0.25">
      <c r="A1" s="65" t="s">
        <v>111</v>
      </c>
      <c r="B1" s="65" t="s">
        <v>103</v>
      </c>
      <c r="C1" s="65" t="s">
        <v>104</v>
      </c>
      <c r="D1" s="65" t="s">
        <v>105</v>
      </c>
      <c r="E1" s="65" t="s">
        <v>106</v>
      </c>
      <c r="F1" s="66" t="s">
        <v>107</v>
      </c>
      <c r="G1" s="65" t="s">
        <v>108</v>
      </c>
      <c r="H1" s="65" t="s">
        <v>109</v>
      </c>
      <c r="I1" s="66" t="s">
        <v>130</v>
      </c>
      <c r="J1" s="65" t="s">
        <v>140</v>
      </c>
    </row>
    <row r="2" spans="1:10" ht="138.75" customHeight="1" x14ac:dyDescent="0.25">
      <c r="A2" s="70" t="s">
        <v>101</v>
      </c>
      <c r="B2" s="18" t="s">
        <v>3</v>
      </c>
      <c r="C2" s="21" t="s">
        <v>80</v>
      </c>
      <c r="D2" s="10" t="s">
        <v>81</v>
      </c>
      <c r="E2" s="10" t="s">
        <v>82</v>
      </c>
      <c r="F2" s="19">
        <v>573784.30000000005</v>
      </c>
      <c r="G2" s="18"/>
      <c r="H2" s="20" t="s">
        <v>83</v>
      </c>
      <c r="I2" s="20" t="s">
        <v>114</v>
      </c>
      <c r="J2" s="28">
        <v>1</v>
      </c>
    </row>
    <row r="3" spans="1:10" ht="102" customHeight="1" x14ac:dyDescent="0.25">
      <c r="A3" s="70"/>
      <c r="B3" s="18" t="s">
        <v>78</v>
      </c>
      <c r="C3" s="21" t="s">
        <v>76</v>
      </c>
      <c r="D3" s="10" t="s">
        <v>77</v>
      </c>
      <c r="E3" s="10" t="s">
        <v>74</v>
      </c>
      <c r="F3" s="19">
        <v>155088.95000000001</v>
      </c>
      <c r="G3" s="18"/>
      <c r="H3" s="20" t="s">
        <v>79</v>
      </c>
      <c r="I3" s="26" t="s">
        <v>113</v>
      </c>
      <c r="J3" s="27">
        <v>2</v>
      </c>
    </row>
    <row r="4" spans="1:10" ht="123" customHeight="1" x14ac:dyDescent="0.25">
      <c r="A4" s="70"/>
      <c r="B4" s="1" t="s">
        <v>0</v>
      </c>
      <c r="C4" s="3" t="s">
        <v>21</v>
      </c>
      <c r="D4" s="5" t="s">
        <v>22</v>
      </c>
      <c r="E4" s="1" t="s">
        <v>23</v>
      </c>
      <c r="F4" s="4">
        <v>395000</v>
      </c>
      <c r="G4" s="1" t="s">
        <v>35</v>
      </c>
      <c r="H4" s="11" t="s">
        <v>38</v>
      </c>
      <c r="I4" s="12" t="s">
        <v>116</v>
      </c>
      <c r="J4" s="28">
        <v>3</v>
      </c>
    </row>
    <row r="5" spans="1:10" ht="179.25" customHeight="1" thickBot="1" x14ac:dyDescent="0.3">
      <c r="A5" s="70"/>
      <c r="B5" s="23" t="s">
        <v>49</v>
      </c>
      <c r="C5" s="48" t="s">
        <v>57</v>
      </c>
      <c r="D5" s="22" t="s">
        <v>48</v>
      </c>
      <c r="E5" s="23" t="s">
        <v>50</v>
      </c>
      <c r="F5" s="24">
        <v>500000</v>
      </c>
      <c r="G5" s="23" t="s">
        <v>35</v>
      </c>
      <c r="H5" s="25" t="s">
        <v>51</v>
      </c>
      <c r="I5" s="20" t="s">
        <v>124</v>
      </c>
      <c r="J5" s="28">
        <v>4</v>
      </c>
    </row>
  </sheetData>
  <sortState xmlns:xlrd2="http://schemas.microsoft.com/office/spreadsheetml/2017/richdata2" ref="B2:J5">
    <sortCondition ref="J2:J5"/>
  </sortState>
  <mergeCells count="1">
    <mergeCell ref="A2:A5"/>
  </mergeCells>
  <hyperlinks>
    <hyperlink ref="C4" r:id="rId1" display="http://gestao-patrocinio.sanepar.com.br/node/2937" xr:uid="{00000000-0004-0000-0400-000000000000}"/>
    <hyperlink ref="C5" r:id="rId2" display="http://gestao-patrocinio.sanepar.com.br/node/3153" xr:uid="{00000000-0004-0000-0400-000001000000}"/>
  </hyperlinks>
  <pageMargins left="0.511811024" right="0.511811024" top="0.78740157499999996" bottom="0.78740157499999996" header="0.31496062000000002" footer="0.31496062000000002"/>
  <pageSetup paperSize="9" scale="60"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ZjhhZjM5YS0xYmYyLTRiODktYTdiNy1kZjJlZDQ5MGRmMjEiIG9yaWdpbj0idXNlclNlbGVjdGVkIiAvPjxVc2VyTmFtZT5TQU5FUEFSXHMwMTA4MjY8L1VzZXJOYW1lPjxEYXRlVGltZT4yNi8wMS8yMDIzIDE5OjM2OjQ1PC9EYXRlVGltZT48TGFiZWxTdHJpbmc+Tm8gTWFya2luZz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f8af39a-1bf2-4b89-a7b7-df2ed490df21" origin="userSelected"/>
</file>

<file path=customXml/itemProps1.xml><?xml version="1.0" encoding="utf-8"?>
<ds:datastoreItem xmlns:ds="http://schemas.openxmlformats.org/officeDocument/2006/customXml" ds:itemID="{0D071DAC-3FA2-4117-B778-56BD1C205BFB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FCFF3851-77BA-410A-9E78-DAFC1AB90E8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LIE</vt:lpstr>
      <vt:lpstr>GERAL</vt:lpstr>
      <vt:lpstr>FORMAÇÃO</vt:lpstr>
      <vt:lpstr>EXCELÊNCIA</vt:lpstr>
      <vt:lpstr>READAPTAÇÃO</vt:lpstr>
      <vt:lpstr>LIE!Titulos_de_impressao</vt:lpstr>
    </vt:vector>
  </TitlesOfParts>
  <Company>Sanepar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 Bianca da Silva de Almeida</dc:creator>
  <cp:lastModifiedBy>Lilian Persia de Oliveira Tavares</cp:lastModifiedBy>
  <cp:lastPrinted>2023-07-14T20:46:33Z</cp:lastPrinted>
  <dcterms:created xsi:type="dcterms:W3CDTF">2020-03-20T13:40:58Z</dcterms:created>
  <dcterms:modified xsi:type="dcterms:W3CDTF">2023-07-14T20:53:02Z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e08c846c-b6b2-4333-8a7e-c3c8a70dfb95</vt:lpwstr>
  </property>
  <property fmtid="{D5CDD505-2E9C-101B-9397-08002B2CF9AE}" pid="3" name="bjDocumentSecurityLabel">
    <vt:lpwstr>No Marking</vt:lpwstr>
  </property>
  <property fmtid="{D5CDD505-2E9C-101B-9397-08002B2CF9AE}" pid="4" name="bjSaver">
    <vt:lpwstr>gXsgfR2aK9blPhqauvBPs6WZL5BWlRzy</vt:lpwstr>
  </property>
  <property fmtid="{D5CDD505-2E9C-101B-9397-08002B2CF9AE}" pid="5" name="bjClsUserRVM">
    <vt:lpwstr>[]</vt:lpwstr>
  </property>
  <property fmtid="{D5CDD505-2E9C-101B-9397-08002B2CF9AE}" pid="6" name="bjLabelHistoryID">
    <vt:lpwstr>{0D071DAC-3FA2-4117-B778-56BD1C205BFB}</vt:lpwstr>
  </property>
</Properties>
</file>